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11" i="1"/>
  <c r="G12"/>
  <c r="G13"/>
  <c r="G14"/>
  <c r="G15"/>
  <c r="G5"/>
  <c r="G6"/>
  <c r="G7"/>
  <c r="G8"/>
  <c r="G9"/>
  <c r="G10"/>
  <c r="G4"/>
  <c r="G17" l="1"/>
  <c r="H17" s="1"/>
  <c r="D24" l="1"/>
</calcChain>
</file>

<file path=xl/sharedStrings.xml><?xml version="1.0" encoding="utf-8"?>
<sst xmlns="http://schemas.openxmlformats.org/spreadsheetml/2006/main" count="42" uniqueCount="31">
  <si>
    <t>L07 à L11</t>
  </si>
  <si>
    <t>Pour 2000h/AN</t>
  </si>
  <si>
    <t>PV</t>
  </si>
  <si>
    <t>prix</t>
  </si>
  <si>
    <t>année 1</t>
  </si>
  <si>
    <t>année 2</t>
  </si>
  <si>
    <t>année 3</t>
  </si>
  <si>
    <t>Total Année N</t>
  </si>
  <si>
    <t>COM CK8076-2</t>
  </si>
  <si>
    <t>MO+DPL A1</t>
  </si>
  <si>
    <t>MO+DPL A2</t>
  </si>
  <si>
    <t>MO+DPL A3</t>
  </si>
  <si>
    <t>courroies</t>
  </si>
  <si>
    <t>recyclage</t>
  </si>
  <si>
    <t>FORMULE:  S=100*((1.02^15)-1)/(1.02-1)</t>
  </si>
  <si>
    <t>pourcentage aug</t>
  </si>
  <si>
    <t>années</t>
  </si>
  <si>
    <t>montant de la maintenance</t>
  </si>
  <si>
    <t>AIP A1F663</t>
  </si>
  <si>
    <t>AIP S1E005</t>
  </si>
  <si>
    <t>VR46</t>
  </si>
  <si>
    <t>sans 8000h</t>
  </si>
  <si>
    <t>avec 8000h</t>
  </si>
  <si>
    <t>F1M088</t>
  </si>
  <si>
    <t>F1M089</t>
  </si>
  <si>
    <t>AIP A1F663(FA)</t>
  </si>
  <si>
    <t>AIP S1E005 (FS)</t>
  </si>
  <si>
    <t>VR46 (Huile)</t>
  </si>
  <si>
    <t>F1M088 (FR)</t>
  </si>
  <si>
    <t>F1M089 (FR)</t>
  </si>
  <si>
    <t>prix année 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</si>
</sst>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6" borderId="0" xfId="0" applyNumberFormat="1" applyFill="1"/>
    <xf numFmtId="0" fontId="0" fillId="0" borderId="0" xfId="0"/>
    <xf numFmtId="0" fontId="2" fillId="2" borderId="0" xfId="0" applyFont="1" applyFill="1"/>
    <xf numFmtId="0" fontId="2" fillId="0" borderId="0" xfId="0" applyFont="1"/>
    <xf numFmtId="2" fontId="0" fillId="3" borderId="0" xfId="0" applyNumberFormat="1" applyFill="1"/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2" fontId="0" fillId="4" borderId="0" xfId="0" applyNumberFormat="1" applyFill="1"/>
    <xf numFmtId="0" fontId="1" fillId="0" borderId="0" xfId="0" applyFont="1"/>
    <xf numFmtId="0" fontId="0" fillId="5" borderId="0" xfId="0" applyFill="1"/>
    <xf numFmtId="2" fontId="0" fillId="3" borderId="0" xfId="0" applyNumberFormat="1" applyFont="1" applyFill="1"/>
    <xf numFmtId="0" fontId="0" fillId="6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H17" sqref="H17"/>
    </sheetView>
  </sheetViews>
  <sheetFormatPr baseColWidth="10" defaultRowHeight="15"/>
  <cols>
    <col min="1" max="1" width="16" customWidth="1"/>
    <col min="8" max="8" width="15.5703125" customWidth="1"/>
  </cols>
  <sheetData>
    <row r="1" spans="1:9">
      <c r="A1" s="3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8" t="s">
        <v>1</v>
      </c>
      <c r="B2" s="2" t="s">
        <v>2</v>
      </c>
      <c r="C2" s="2"/>
      <c r="D2" s="2"/>
      <c r="E2" s="2"/>
      <c r="F2" s="2"/>
      <c r="G2" s="2"/>
      <c r="H2" s="2"/>
      <c r="I2" s="2"/>
    </row>
    <row r="3" spans="1:9">
      <c r="A3" s="4"/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/>
      <c r="I3" s="4"/>
    </row>
    <row r="4" spans="1:9">
      <c r="A4" s="2" t="s">
        <v>18</v>
      </c>
      <c r="B4" s="2">
        <v>37.5</v>
      </c>
      <c r="C4" s="7">
        <v>1</v>
      </c>
      <c r="D4" s="7">
        <v>1</v>
      </c>
      <c r="E4" s="7">
        <v>1</v>
      </c>
      <c r="F4" s="7"/>
      <c r="G4" s="7">
        <f>B4*(C4+D4+E4)</f>
        <v>112.5</v>
      </c>
      <c r="H4" s="7"/>
      <c r="I4" s="2"/>
    </row>
    <row r="5" spans="1:9">
      <c r="A5" s="2" t="s">
        <v>19</v>
      </c>
      <c r="B5" s="2">
        <v>125</v>
      </c>
      <c r="C5" s="7">
        <v>1</v>
      </c>
      <c r="D5" s="7">
        <v>1</v>
      </c>
      <c r="E5" s="7">
        <v>1</v>
      </c>
      <c r="F5" s="7"/>
      <c r="G5" s="7">
        <f t="shared" ref="G5:G15" si="0">B5*(C5+D5+E5)</f>
        <v>375</v>
      </c>
      <c r="H5" s="7"/>
      <c r="I5" s="2"/>
    </row>
    <row r="6" spans="1:9">
      <c r="A6" s="2" t="s">
        <v>8</v>
      </c>
      <c r="B6" s="2">
        <v>245.6</v>
      </c>
      <c r="C6" s="7">
        <v>1</v>
      </c>
      <c r="D6" s="7">
        <v>0</v>
      </c>
      <c r="E6">
        <v>0</v>
      </c>
      <c r="F6" s="7"/>
      <c r="G6" s="7">
        <f t="shared" si="0"/>
        <v>245.6</v>
      </c>
      <c r="H6" s="7"/>
      <c r="I6" s="2"/>
    </row>
    <row r="7" spans="1:9">
      <c r="A7" s="2" t="s">
        <v>20</v>
      </c>
      <c r="B7" s="2">
        <v>30.5</v>
      </c>
      <c r="C7" s="7">
        <v>1</v>
      </c>
      <c r="D7" s="7">
        <v>2</v>
      </c>
      <c r="E7" s="7">
        <v>1</v>
      </c>
      <c r="F7" s="7"/>
      <c r="G7" s="7">
        <f t="shared" si="0"/>
        <v>122</v>
      </c>
      <c r="H7" s="7"/>
      <c r="I7" s="2"/>
    </row>
    <row r="8" spans="1:9">
      <c r="A8" s="2" t="s">
        <v>9</v>
      </c>
      <c r="B8" s="2">
        <v>379.05</v>
      </c>
      <c r="C8" s="7">
        <v>1</v>
      </c>
      <c r="D8" s="7"/>
      <c r="E8" s="7"/>
      <c r="F8" s="7"/>
      <c r="G8" s="7">
        <f t="shared" si="0"/>
        <v>379.05</v>
      </c>
      <c r="H8" s="7"/>
      <c r="I8" s="2"/>
    </row>
    <row r="9" spans="1:9">
      <c r="A9" s="2" t="s">
        <v>10</v>
      </c>
      <c r="B9" s="2">
        <v>379.05</v>
      </c>
      <c r="C9" s="7"/>
      <c r="D9" s="7">
        <v>1</v>
      </c>
      <c r="E9" s="7"/>
      <c r="F9" s="7"/>
      <c r="G9" s="7">
        <f t="shared" si="0"/>
        <v>379.05</v>
      </c>
      <c r="H9" s="7"/>
      <c r="I9" s="2"/>
    </row>
    <row r="10" spans="1:9">
      <c r="A10" s="2" t="s">
        <v>11</v>
      </c>
      <c r="B10" s="2">
        <v>379.05</v>
      </c>
      <c r="C10" s="7"/>
      <c r="D10" s="7"/>
      <c r="E10" s="7">
        <v>1</v>
      </c>
      <c r="F10" s="7"/>
      <c r="G10" s="7">
        <f t="shared" si="0"/>
        <v>379.05</v>
      </c>
      <c r="H10" s="7"/>
      <c r="I10" s="2"/>
    </row>
    <row r="11" spans="1:9">
      <c r="A11" s="2" t="s">
        <v>23</v>
      </c>
      <c r="B11" s="2">
        <v>45</v>
      </c>
      <c r="C11" s="7">
        <v>1</v>
      </c>
      <c r="D11" s="7">
        <v>1</v>
      </c>
      <c r="E11" s="7">
        <v>1</v>
      </c>
      <c r="F11" s="7"/>
      <c r="G11" s="7">
        <f>B11*(C11+D11+E11)</f>
        <v>135</v>
      </c>
      <c r="H11" s="7"/>
      <c r="I11" s="2"/>
    </row>
    <row r="12" spans="1:9">
      <c r="A12" s="2" t="s">
        <v>24</v>
      </c>
      <c r="B12" s="2">
        <v>45</v>
      </c>
      <c r="C12" s="7">
        <v>1</v>
      </c>
      <c r="D12" s="7">
        <v>1</v>
      </c>
      <c r="E12" s="7">
        <v>1</v>
      </c>
      <c r="F12" s="7"/>
      <c r="G12" s="7">
        <f t="shared" si="0"/>
        <v>135</v>
      </c>
      <c r="H12" s="7"/>
      <c r="I12" s="2"/>
    </row>
    <row r="13" spans="1:9">
      <c r="A13" s="2"/>
      <c r="B13" s="2"/>
      <c r="C13" s="7"/>
      <c r="D13" s="7"/>
      <c r="E13" s="7"/>
      <c r="F13" s="7"/>
      <c r="G13" s="7">
        <f t="shared" si="0"/>
        <v>0</v>
      </c>
      <c r="H13" s="7"/>
      <c r="I13" s="2"/>
    </row>
    <row r="14" spans="1:9">
      <c r="A14" s="2" t="s">
        <v>12</v>
      </c>
      <c r="B14" s="2">
        <v>50</v>
      </c>
      <c r="C14" s="7"/>
      <c r="D14" s="7">
        <v>1</v>
      </c>
      <c r="E14" s="7"/>
      <c r="F14" s="7"/>
      <c r="G14" s="7">
        <f t="shared" si="0"/>
        <v>50</v>
      </c>
      <c r="H14" s="7"/>
      <c r="I14" s="2"/>
    </row>
    <row r="15" spans="1:9">
      <c r="A15" s="2" t="s">
        <v>13</v>
      </c>
      <c r="B15" s="2">
        <v>4.5</v>
      </c>
      <c r="C15" s="7">
        <v>1</v>
      </c>
      <c r="D15" s="7">
        <v>1</v>
      </c>
      <c r="E15" s="7">
        <v>1</v>
      </c>
      <c r="F15" s="7"/>
      <c r="G15" s="7">
        <f t="shared" si="0"/>
        <v>13.5</v>
      </c>
      <c r="H15" s="7"/>
      <c r="I15" s="2"/>
    </row>
    <row r="16" spans="1:9">
      <c r="A16" s="2"/>
      <c r="B16" s="2"/>
      <c r="C16" s="2"/>
      <c r="D16" s="2"/>
      <c r="E16" s="2"/>
      <c r="F16" s="2"/>
      <c r="G16" s="2"/>
      <c r="H16" s="13" t="s">
        <v>30</v>
      </c>
      <c r="I16" s="2"/>
    </row>
    <row r="17" spans="1:9">
      <c r="A17" s="10" t="s">
        <v>14</v>
      </c>
      <c r="B17" s="2"/>
      <c r="C17" s="2"/>
      <c r="D17" s="2"/>
      <c r="E17" s="2"/>
      <c r="F17" s="2"/>
      <c r="G17" s="7">
        <f>SUM(G4:G16)</f>
        <v>2325.75</v>
      </c>
      <c r="H17" s="16">
        <f>G17/3</f>
        <v>775.25</v>
      </c>
      <c r="I17" s="2"/>
    </row>
    <row r="18" spans="1:9">
      <c r="A18" s="8" t="s">
        <v>15</v>
      </c>
      <c r="B18" s="11" t="s">
        <v>16</v>
      </c>
      <c r="C18" s="2"/>
      <c r="D18" s="2"/>
      <c r="E18" s="2"/>
      <c r="F18" s="2"/>
      <c r="G18" s="2"/>
      <c r="H18" s="2"/>
      <c r="I18" s="2"/>
    </row>
    <row r="19" spans="1:9">
      <c r="A19" s="9">
        <v>1.03</v>
      </c>
      <c r="B19" s="11">
        <v>3</v>
      </c>
      <c r="C19" s="2"/>
      <c r="D19" s="5" t="s">
        <v>17</v>
      </c>
      <c r="E19" s="6"/>
      <c r="F19" s="6"/>
      <c r="G19" s="2"/>
      <c r="H19" s="2"/>
      <c r="I19" s="2"/>
    </row>
    <row r="20" spans="1:9">
      <c r="A20" s="2"/>
      <c r="B20" s="2"/>
      <c r="C20" s="2"/>
      <c r="D20" s="6"/>
      <c r="E20" s="12">
        <v>757.3747689755487</v>
      </c>
      <c r="F20" s="6"/>
      <c r="G20" s="2"/>
      <c r="H20" s="2"/>
      <c r="I20" s="2"/>
    </row>
    <row r="23" spans="1:9">
      <c r="C23" s="2" t="s">
        <v>21</v>
      </c>
      <c r="D23" s="1"/>
      <c r="E23" s="13">
        <v>714.39</v>
      </c>
    </row>
    <row r="24" spans="1:9">
      <c r="C24" s="2" t="s">
        <v>22</v>
      </c>
      <c r="D24" s="1">
        <f>($H$17*(($A$19^$B$19)-1)/($A$19-1))/3</f>
        <v>798.74007499999925</v>
      </c>
    </row>
    <row r="27" spans="1:9">
      <c r="A27" s="3" t="s">
        <v>0</v>
      </c>
      <c r="B27" s="2"/>
      <c r="C27" s="2"/>
      <c r="D27" s="2"/>
      <c r="E27" s="2"/>
      <c r="F27" s="2"/>
      <c r="G27" s="2"/>
    </row>
    <row r="28" spans="1:9">
      <c r="A28" s="8" t="s">
        <v>1</v>
      </c>
      <c r="B28" s="2"/>
      <c r="C28" s="2"/>
      <c r="D28" s="2"/>
      <c r="E28" s="2"/>
      <c r="F28" s="2"/>
      <c r="G28" s="2"/>
    </row>
    <row r="29" spans="1:9">
      <c r="A29" s="4"/>
      <c r="B29" s="4" t="s">
        <v>4</v>
      </c>
      <c r="C29" s="4" t="s">
        <v>5</v>
      </c>
      <c r="D29" s="4" t="s">
        <v>6</v>
      </c>
      <c r="E29" s="4"/>
      <c r="F29" s="4"/>
    </row>
    <row r="30" spans="1:9">
      <c r="A30" s="14" t="s">
        <v>25</v>
      </c>
      <c r="B30" s="15">
        <v>1</v>
      </c>
      <c r="C30" s="15">
        <v>1</v>
      </c>
      <c r="D30" s="15">
        <v>1</v>
      </c>
      <c r="E30" s="7"/>
      <c r="F30" s="7"/>
    </row>
    <row r="31" spans="1:9">
      <c r="A31" s="14" t="s">
        <v>26</v>
      </c>
      <c r="B31" s="15">
        <v>1</v>
      </c>
      <c r="C31" s="15">
        <v>1</v>
      </c>
      <c r="D31" s="15">
        <v>1</v>
      </c>
      <c r="E31" s="7"/>
      <c r="F31" s="7"/>
    </row>
    <row r="32" spans="1:9">
      <c r="A32" s="14" t="s">
        <v>8</v>
      </c>
      <c r="B32" s="15">
        <v>1</v>
      </c>
      <c r="C32" s="15">
        <v>0</v>
      </c>
      <c r="D32" s="15">
        <v>0</v>
      </c>
      <c r="E32" s="7"/>
      <c r="F32" s="7"/>
    </row>
    <row r="33" spans="1:6">
      <c r="A33" s="14" t="s">
        <v>27</v>
      </c>
      <c r="B33" s="15">
        <v>2</v>
      </c>
      <c r="C33" s="15">
        <v>1</v>
      </c>
      <c r="D33" s="15">
        <v>1</v>
      </c>
      <c r="E33" s="7"/>
      <c r="F33" s="7"/>
    </row>
    <row r="34" spans="1:6">
      <c r="A34" s="14" t="s">
        <v>9</v>
      </c>
      <c r="B34" s="15">
        <v>1</v>
      </c>
      <c r="C34" s="15"/>
      <c r="D34" s="15"/>
      <c r="E34" s="7"/>
      <c r="F34" s="7"/>
    </row>
    <row r="35" spans="1:6">
      <c r="A35" s="14" t="s">
        <v>10</v>
      </c>
      <c r="B35" s="15"/>
      <c r="C35" s="15">
        <v>1</v>
      </c>
      <c r="D35" s="15"/>
      <c r="E35" s="7"/>
      <c r="F35" s="7"/>
    </row>
    <row r="36" spans="1:6">
      <c r="A36" s="14" t="s">
        <v>11</v>
      </c>
      <c r="B36" s="15"/>
      <c r="C36" s="15"/>
      <c r="D36" s="15">
        <v>1</v>
      </c>
      <c r="E36" s="7"/>
      <c r="F36" s="7"/>
    </row>
    <row r="37" spans="1:6">
      <c r="A37" s="14" t="s">
        <v>28</v>
      </c>
      <c r="B37" s="15">
        <v>1</v>
      </c>
      <c r="C37" s="15">
        <v>1</v>
      </c>
      <c r="D37" s="15">
        <v>1</v>
      </c>
      <c r="E37" s="7"/>
      <c r="F37" s="7"/>
    </row>
    <row r="38" spans="1:6">
      <c r="A38" s="14" t="s">
        <v>29</v>
      </c>
      <c r="B38" s="15">
        <v>1</v>
      </c>
      <c r="C38" s="15">
        <v>1</v>
      </c>
      <c r="D38" s="15">
        <v>1</v>
      </c>
      <c r="E38" s="7"/>
      <c r="F38" s="7"/>
    </row>
    <row r="39" spans="1:6">
      <c r="A39" s="14"/>
      <c r="B39" s="15"/>
      <c r="C39" s="15"/>
      <c r="D39" s="15"/>
      <c r="E39" s="7"/>
      <c r="F39" s="7"/>
    </row>
    <row r="40" spans="1:6">
      <c r="A40" s="14" t="s">
        <v>12</v>
      </c>
      <c r="B40" s="15"/>
      <c r="C40" s="15">
        <v>1</v>
      </c>
      <c r="D40" s="15"/>
      <c r="E40" s="7"/>
      <c r="F40" s="7"/>
    </row>
    <row r="41" spans="1:6">
      <c r="A41" s="14" t="s">
        <v>13</v>
      </c>
      <c r="B41" s="15">
        <v>1</v>
      </c>
      <c r="C41" s="15">
        <v>1</v>
      </c>
      <c r="D41" s="15">
        <v>1</v>
      </c>
      <c r="E41" s="7"/>
      <c r="F41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2018-01-15T13:23:27Z</dcterms:created>
  <dcterms:modified xsi:type="dcterms:W3CDTF">2018-01-15T14:33:40Z</dcterms:modified>
</cp:coreProperties>
</file>