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/>
</workbook>
</file>

<file path=xl/calcChain.xml><?xml version="1.0" encoding="utf-8"?>
<calcChain xmlns="http://schemas.openxmlformats.org/spreadsheetml/2006/main">
  <c r="A31" i="15"/>
  <c r="B7"/>
  <c r="F30"/>
  <c r="C8"/>
  <c r="E11"/>
  <c r="I11" s="1"/>
  <c r="E12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10"/>
  <c r="I10" s="1"/>
  <c r="A25"/>
  <c r="AX53" i="4"/>
  <c r="AX54"/>
  <c r="AX73"/>
  <c r="AX74"/>
  <c r="AX75"/>
  <c r="AX76"/>
  <c r="AX78"/>
  <c r="AX52"/>
  <c r="AW54"/>
  <c r="AO52"/>
  <c r="AN52"/>
  <c r="AM52"/>
  <c r="AL52"/>
  <c r="AK52"/>
  <c r="AJ52"/>
  <c r="AH52"/>
  <c r="AF52"/>
  <c r="AK75"/>
  <c r="AO75"/>
  <c r="AO76"/>
  <c r="AN76"/>
  <c r="AO73"/>
  <c r="AN73"/>
  <c r="AM76"/>
  <c r="AM75"/>
  <c r="AL76"/>
  <c r="AM73"/>
  <c r="AL73"/>
  <c r="AJ76"/>
  <c r="AK76"/>
  <c r="AK73"/>
  <c r="AJ73"/>
  <c r="AH76"/>
  <c r="AH73"/>
  <c r="AF76"/>
  <c r="AF73"/>
  <c r="AD76"/>
  <c r="AD73"/>
  <c r="AO54"/>
  <c r="AN54"/>
  <c r="AM54"/>
  <c r="AL54"/>
  <c r="AK54"/>
  <c r="AJ54"/>
  <c r="AI54"/>
  <c r="AH54"/>
  <c r="AF54"/>
  <c r="AO53"/>
  <c r="AM53"/>
  <c r="AK53"/>
  <c r="AI53"/>
  <c r="AE53"/>
  <c r="AD77"/>
  <c r="AD55"/>
  <c r="AD54"/>
  <c r="AD52"/>
  <c r="AE75"/>
  <c r="AB75"/>
  <c r="C75"/>
  <c r="D75" s="1"/>
  <c r="AE74"/>
  <c r="AE76"/>
  <c r="AE73"/>
  <c r="AB73"/>
  <c r="AB74"/>
  <c r="AB76"/>
  <c r="C76"/>
  <c r="D76" s="1"/>
  <c r="E76" s="1"/>
  <c r="F76" s="1"/>
  <c r="G76" s="1"/>
  <c r="H76" s="1"/>
  <c r="C74"/>
  <c r="D74" s="1"/>
  <c r="E74" s="1"/>
  <c r="F74" s="1"/>
  <c r="G74" s="1"/>
  <c r="H74" s="1"/>
  <c r="AU74" s="1"/>
  <c r="Q20" i="13"/>
  <c r="AC159" i="7"/>
  <c r="AD159"/>
  <c r="AE159"/>
  <c r="BA160"/>
  <c r="AC131"/>
  <c r="AC132"/>
  <c r="AC133"/>
  <c r="AA131"/>
  <c r="AA132"/>
  <c r="AA133"/>
  <c r="AE152"/>
  <c r="AH152" s="1"/>
  <c r="AK152" s="1"/>
  <c r="AN152" s="1"/>
  <c r="AQ152" s="1"/>
  <c r="AT152" s="1"/>
  <c r="AW152" s="1"/>
  <c r="AZ152" s="1"/>
  <c r="AE153"/>
  <c r="AH153" s="1"/>
  <c r="AK153" s="1"/>
  <c r="AN153" s="1"/>
  <c r="AQ153" s="1"/>
  <c r="AT153" s="1"/>
  <c r="AW153" s="1"/>
  <c r="AZ153" s="1"/>
  <c r="AE154"/>
  <c r="AH154" s="1"/>
  <c r="AK154" s="1"/>
  <c r="AN154" s="1"/>
  <c r="AQ154" s="1"/>
  <c r="AT154" s="1"/>
  <c r="AW154" s="1"/>
  <c r="AE155"/>
  <c r="AH155" s="1"/>
  <c r="AK155" s="1"/>
  <c r="AN155" s="1"/>
  <c r="AQ155" s="1"/>
  <c r="AT155" s="1"/>
  <c r="AW155" s="1"/>
  <c r="AZ155" s="1"/>
  <c r="AE156"/>
  <c r="AH156" s="1"/>
  <c r="AK156" s="1"/>
  <c r="AN156" s="1"/>
  <c r="AQ156" s="1"/>
  <c r="AT156" s="1"/>
  <c r="AW156" s="1"/>
  <c r="AZ156" s="1"/>
  <c r="AE157"/>
  <c r="AH157" s="1"/>
  <c r="AK157" s="1"/>
  <c r="AN157" s="1"/>
  <c r="AQ157" s="1"/>
  <c r="AT157" s="1"/>
  <c r="AW157" s="1"/>
  <c r="AZ157" s="1"/>
  <c r="BA157" s="1"/>
  <c r="AD152"/>
  <c r="AF152" s="1"/>
  <c r="AI152" s="1"/>
  <c r="AL152" s="1"/>
  <c r="AO152" s="1"/>
  <c r="AR152" s="1"/>
  <c r="AU152" s="1"/>
  <c r="AD153"/>
  <c r="AG153" s="1"/>
  <c r="AJ153" s="1"/>
  <c r="AM153" s="1"/>
  <c r="AP153" s="1"/>
  <c r="AS153" s="1"/>
  <c r="AV153" s="1"/>
  <c r="AD154"/>
  <c r="AF154" s="1"/>
  <c r="AI154" s="1"/>
  <c r="AL154" s="1"/>
  <c r="AO154" s="1"/>
  <c r="AR154" s="1"/>
  <c r="AU154" s="1"/>
  <c r="AX154" s="1"/>
  <c r="AD155"/>
  <c r="AF155" s="1"/>
  <c r="AI155" s="1"/>
  <c r="AL155" s="1"/>
  <c r="AO155" s="1"/>
  <c r="AR155" s="1"/>
  <c r="AU155" s="1"/>
  <c r="AX155" s="1"/>
  <c r="BA155" s="1"/>
  <c r="AD156"/>
  <c r="AF156" s="1"/>
  <c r="AI156" s="1"/>
  <c r="AL156" s="1"/>
  <c r="AO156" s="1"/>
  <c r="AR156" s="1"/>
  <c r="AU156" s="1"/>
  <c r="AX156" s="1"/>
  <c r="AD157"/>
  <c r="AF157" s="1"/>
  <c r="AI157" s="1"/>
  <c r="AL157" s="1"/>
  <c r="AO157" s="1"/>
  <c r="AR157" s="1"/>
  <c r="AU157" s="1"/>
  <c r="AX157" s="1"/>
  <c r="AC152"/>
  <c r="AC153"/>
  <c r="AC154"/>
  <c r="AC155"/>
  <c r="AC156"/>
  <c r="AC157"/>
  <c r="AD133"/>
  <c r="AF133" s="1"/>
  <c r="AI133" s="1"/>
  <c r="AL133" s="1"/>
  <c r="AO133" s="1"/>
  <c r="AR133" s="1"/>
  <c r="AU133" s="1"/>
  <c r="AX133" s="1"/>
  <c r="AE133"/>
  <c r="AH133" s="1"/>
  <c r="AK133" s="1"/>
  <c r="AN133" s="1"/>
  <c r="AQ133" s="1"/>
  <c r="AT133" s="1"/>
  <c r="AW133" s="1"/>
  <c r="AZ133" s="1"/>
  <c r="AD132"/>
  <c r="AG132" s="1"/>
  <c r="AJ132" s="1"/>
  <c r="AM132" s="1"/>
  <c r="AE132"/>
  <c r="AH132" s="1"/>
  <c r="AK132" s="1"/>
  <c r="AN132" s="1"/>
  <c r="AQ132" s="1"/>
  <c r="AT132" s="1"/>
  <c r="AW132" s="1"/>
  <c r="AZ132" s="1"/>
  <c r="AD131"/>
  <c r="AF131" s="1"/>
  <c r="AI131" s="1"/>
  <c r="AL131" s="1"/>
  <c r="AO131" s="1"/>
  <c r="AR131" s="1"/>
  <c r="AU131" s="1"/>
  <c r="AX131" s="1"/>
  <c r="AE131"/>
  <c r="AH131" s="1"/>
  <c r="AK131" s="1"/>
  <c r="AN131" s="1"/>
  <c r="AQ131" s="1"/>
  <c r="AT131" s="1"/>
  <c r="AW131" s="1"/>
  <c r="AZ131" s="1"/>
  <c r="AA158"/>
  <c r="AA157"/>
  <c r="AA156"/>
  <c r="AA155"/>
  <c r="AA154"/>
  <c r="AA153"/>
  <c r="AA152"/>
  <c r="AE158"/>
  <c r="AH158" s="1"/>
  <c r="AK158" s="1"/>
  <c r="AN158" s="1"/>
  <c r="AQ158" s="1"/>
  <c r="AT158" s="1"/>
  <c r="AW158" s="1"/>
  <c r="AZ158" s="1"/>
  <c r="AD158"/>
  <c r="AG158" s="1"/>
  <c r="AJ158" s="1"/>
  <c r="AM158" s="1"/>
  <c r="AP158" s="1"/>
  <c r="AS158" s="1"/>
  <c r="AV158" s="1"/>
  <c r="AY158" s="1"/>
  <c r="AC158"/>
  <c r="AE151"/>
  <c r="AH151" s="1"/>
  <c r="AK151" s="1"/>
  <c r="AN151" s="1"/>
  <c r="AQ151" s="1"/>
  <c r="AT151" s="1"/>
  <c r="AD151"/>
  <c r="AF151" s="1"/>
  <c r="AI151" s="1"/>
  <c r="AL151" s="1"/>
  <c r="AO151" s="1"/>
  <c r="AR151" s="1"/>
  <c r="AU151" s="1"/>
  <c r="AX151" s="1"/>
  <c r="AC151"/>
  <c r="AA151"/>
  <c r="AE150"/>
  <c r="AH150" s="1"/>
  <c r="AK150" s="1"/>
  <c r="AN150" s="1"/>
  <c r="AQ150" s="1"/>
  <c r="AT150" s="1"/>
  <c r="AW150" s="1"/>
  <c r="AZ150" s="1"/>
  <c r="AD150"/>
  <c r="AF150" s="1"/>
  <c r="AI150" s="1"/>
  <c r="AL150" s="1"/>
  <c r="AO150" s="1"/>
  <c r="AR150" s="1"/>
  <c r="AU150" s="1"/>
  <c r="AX150" s="1"/>
  <c r="AC150"/>
  <c r="AA150"/>
  <c r="AE149"/>
  <c r="AH149" s="1"/>
  <c r="AK149" s="1"/>
  <c r="AN149" s="1"/>
  <c r="AQ149" s="1"/>
  <c r="AT149" s="1"/>
  <c r="AW149" s="1"/>
  <c r="AZ149" s="1"/>
  <c r="AD149"/>
  <c r="AF149" s="1"/>
  <c r="AI149" s="1"/>
  <c r="AL149" s="1"/>
  <c r="AO149" s="1"/>
  <c r="AR149" s="1"/>
  <c r="AC149"/>
  <c r="AA149"/>
  <c r="AE148"/>
  <c r="AH148" s="1"/>
  <c r="AK148" s="1"/>
  <c r="AN148" s="1"/>
  <c r="AQ148" s="1"/>
  <c r="AT148" s="1"/>
  <c r="AW148" s="1"/>
  <c r="AZ148" s="1"/>
  <c r="AD148"/>
  <c r="AG148" s="1"/>
  <c r="AJ148" s="1"/>
  <c r="AM148" s="1"/>
  <c r="AP148" s="1"/>
  <c r="AS148" s="1"/>
  <c r="AV148" s="1"/>
  <c r="AY148" s="1"/>
  <c r="AC148"/>
  <c r="AA148"/>
  <c r="AE147"/>
  <c r="AH147" s="1"/>
  <c r="AK147" s="1"/>
  <c r="AN147" s="1"/>
  <c r="AQ147" s="1"/>
  <c r="AT147" s="1"/>
  <c r="AW147" s="1"/>
  <c r="AZ147" s="1"/>
  <c r="AD147"/>
  <c r="AF147" s="1"/>
  <c r="AI147" s="1"/>
  <c r="AL147" s="1"/>
  <c r="AO147" s="1"/>
  <c r="AR147" s="1"/>
  <c r="AU147" s="1"/>
  <c r="AX147" s="1"/>
  <c r="AC147"/>
  <c r="AA147"/>
  <c r="AE146"/>
  <c r="AH146" s="1"/>
  <c r="AK146" s="1"/>
  <c r="AN146" s="1"/>
  <c r="AQ146" s="1"/>
  <c r="AT146" s="1"/>
  <c r="AW146" s="1"/>
  <c r="AZ146" s="1"/>
  <c r="AD146"/>
  <c r="AF146" s="1"/>
  <c r="AI146" s="1"/>
  <c r="AL146" s="1"/>
  <c r="AO146" s="1"/>
  <c r="AC146"/>
  <c r="AA146"/>
  <c r="AE145"/>
  <c r="AH145" s="1"/>
  <c r="AK145" s="1"/>
  <c r="AN145" s="1"/>
  <c r="AQ145" s="1"/>
  <c r="AT145" s="1"/>
  <c r="AW145" s="1"/>
  <c r="AZ145" s="1"/>
  <c r="AD145"/>
  <c r="AF145" s="1"/>
  <c r="AI145" s="1"/>
  <c r="AL145" s="1"/>
  <c r="AO145" s="1"/>
  <c r="AR145" s="1"/>
  <c r="AU145" s="1"/>
  <c r="AX145" s="1"/>
  <c r="AC145"/>
  <c r="AA145"/>
  <c r="AE144"/>
  <c r="AH144" s="1"/>
  <c r="AK144" s="1"/>
  <c r="AN144" s="1"/>
  <c r="AQ144" s="1"/>
  <c r="AT144" s="1"/>
  <c r="AW144" s="1"/>
  <c r="AZ144" s="1"/>
  <c r="AD144"/>
  <c r="AG144" s="1"/>
  <c r="AJ144" s="1"/>
  <c r="AM144" s="1"/>
  <c r="AC144"/>
  <c r="AA144"/>
  <c r="AE143"/>
  <c r="AH143" s="1"/>
  <c r="AK143" s="1"/>
  <c r="AN143" s="1"/>
  <c r="AQ143" s="1"/>
  <c r="AT143" s="1"/>
  <c r="AW143" s="1"/>
  <c r="AZ143" s="1"/>
  <c r="AD143"/>
  <c r="AF143" s="1"/>
  <c r="AI143" s="1"/>
  <c r="AL143" s="1"/>
  <c r="AC143"/>
  <c r="AA143"/>
  <c r="AE142"/>
  <c r="AH142" s="1"/>
  <c r="AK142" s="1"/>
  <c r="AD142"/>
  <c r="AF142" s="1"/>
  <c r="AI142" s="1"/>
  <c r="AL142" s="1"/>
  <c r="AO142" s="1"/>
  <c r="AR142" s="1"/>
  <c r="AU142" s="1"/>
  <c r="AX142" s="1"/>
  <c r="AC142"/>
  <c r="AA142"/>
  <c r="AE141"/>
  <c r="AH141" s="1"/>
  <c r="AK141" s="1"/>
  <c r="AN141" s="1"/>
  <c r="AQ141" s="1"/>
  <c r="AT141" s="1"/>
  <c r="AW141" s="1"/>
  <c r="AZ141" s="1"/>
  <c r="AD141"/>
  <c r="AF141" s="1"/>
  <c r="AI141" s="1"/>
  <c r="AL141" s="1"/>
  <c r="AO141" s="1"/>
  <c r="AR141" s="1"/>
  <c r="AU141" s="1"/>
  <c r="AX141" s="1"/>
  <c r="AC141"/>
  <c r="AA141"/>
  <c r="AE140"/>
  <c r="AH140" s="1"/>
  <c r="AK140" s="1"/>
  <c r="AN140" s="1"/>
  <c r="AQ140" s="1"/>
  <c r="AT140" s="1"/>
  <c r="AW140" s="1"/>
  <c r="AZ140" s="1"/>
  <c r="AD140"/>
  <c r="AG140" s="1"/>
  <c r="AJ140" s="1"/>
  <c r="AM140" s="1"/>
  <c r="AP140" s="1"/>
  <c r="AS140" s="1"/>
  <c r="AV140" s="1"/>
  <c r="AY140" s="1"/>
  <c r="AC140"/>
  <c r="AA140"/>
  <c r="AE139"/>
  <c r="AH139" s="1"/>
  <c r="AD139"/>
  <c r="AF139" s="1"/>
  <c r="AI139" s="1"/>
  <c r="AL139" s="1"/>
  <c r="AO139" s="1"/>
  <c r="AR139" s="1"/>
  <c r="AU139" s="1"/>
  <c r="AX139" s="1"/>
  <c r="AC139"/>
  <c r="AA139"/>
  <c r="AE138"/>
  <c r="AH138" s="1"/>
  <c r="AK138" s="1"/>
  <c r="AN138" s="1"/>
  <c r="AQ138" s="1"/>
  <c r="AT138" s="1"/>
  <c r="AW138" s="1"/>
  <c r="AZ138" s="1"/>
  <c r="AD138"/>
  <c r="AF138" s="1"/>
  <c r="AI138" s="1"/>
  <c r="AL138" s="1"/>
  <c r="AO138" s="1"/>
  <c r="AR138" s="1"/>
  <c r="AU138" s="1"/>
  <c r="AX138" s="1"/>
  <c r="AC138"/>
  <c r="AA138"/>
  <c r="AE137"/>
  <c r="AH137" s="1"/>
  <c r="AK137" s="1"/>
  <c r="AN137" s="1"/>
  <c r="AQ137" s="1"/>
  <c r="AT137" s="1"/>
  <c r="AW137" s="1"/>
  <c r="AZ137" s="1"/>
  <c r="AD137"/>
  <c r="AF137" s="1"/>
  <c r="AC137"/>
  <c r="AA137"/>
  <c r="AE136"/>
  <c r="AH136" s="1"/>
  <c r="AK136" s="1"/>
  <c r="AN136" s="1"/>
  <c r="AQ136" s="1"/>
  <c r="AT136" s="1"/>
  <c r="AW136" s="1"/>
  <c r="AZ136" s="1"/>
  <c r="AD136"/>
  <c r="AG136" s="1"/>
  <c r="AJ136" s="1"/>
  <c r="AM136" s="1"/>
  <c r="AP136" s="1"/>
  <c r="AS136" s="1"/>
  <c r="AV136" s="1"/>
  <c r="AY136" s="1"/>
  <c r="AC136"/>
  <c r="AA136"/>
  <c r="AE135"/>
  <c r="AH135" s="1"/>
  <c r="AK135" s="1"/>
  <c r="AN135" s="1"/>
  <c r="AQ135" s="1"/>
  <c r="AT135" s="1"/>
  <c r="AW135" s="1"/>
  <c r="AZ135" s="1"/>
  <c r="AD135"/>
  <c r="AF135" s="1"/>
  <c r="AI135" s="1"/>
  <c r="AL135" s="1"/>
  <c r="AO135" s="1"/>
  <c r="AR135" s="1"/>
  <c r="AU135" s="1"/>
  <c r="AX135" s="1"/>
  <c r="AC135"/>
  <c r="AA135"/>
  <c r="AE134"/>
  <c r="AH134" s="1"/>
  <c r="AK134" s="1"/>
  <c r="AN134" s="1"/>
  <c r="AQ134" s="1"/>
  <c r="AT134" s="1"/>
  <c r="AW134" s="1"/>
  <c r="AZ134" s="1"/>
  <c r="AD134"/>
  <c r="AF134" s="1"/>
  <c r="AI134" s="1"/>
  <c r="AL134" s="1"/>
  <c r="AO134" s="1"/>
  <c r="AR134" s="1"/>
  <c r="AU134" s="1"/>
  <c r="AX134" s="1"/>
  <c r="AC134"/>
  <c r="BA134" s="1"/>
  <c r="AA134"/>
  <c r="AE130"/>
  <c r="AH130" s="1"/>
  <c r="AK130" s="1"/>
  <c r="AN130" s="1"/>
  <c r="AQ130" s="1"/>
  <c r="AT130" s="1"/>
  <c r="AW130" s="1"/>
  <c r="AZ130" s="1"/>
  <c r="AD130"/>
  <c r="AF130" s="1"/>
  <c r="AI130" s="1"/>
  <c r="AL130" s="1"/>
  <c r="AO130" s="1"/>
  <c r="AR130" s="1"/>
  <c r="AU130" s="1"/>
  <c r="AX130" s="1"/>
  <c r="AC130"/>
  <c r="AA130"/>
  <c r="AE129"/>
  <c r="AH129" s="1"/>
  <c r="AK129" s="1"/>
  <c r="AN129" s="1"/>
  <c r="AQ129" s="1"/>
  <c r="AT129" s="1"/>
  <c r="AW129" s="1"/>
  <c r="AZ129" s="1"/>
  <c r="AD129"/>
  <c r="AF129" s="1"/>
  <c r="AI129" s="1"/>
  <c r="AL129" s="1"/>
  <c r="AO129" s="1"/>
  <c r="AR129" s="1"/>
  <c r="AU129" s="1"/>
  <c r="AX129" s="1"/>
  <c r="AC129"/>
  <c r="AA129"/>
  <c r="AE128"/>
  <c r="AH128" s="1"/>
  <c r="AK128" s="1"/>
  <c r="AN128" s="1"/>
  <c r="AQ128" s="1"/>
  <c r="AT128" s="1"/>
  <c r="AW128" s="1"/>
  <c r="AZ128" s="1"/>
  <c r="AD128"/>
  <c r="AF128" s="1"/>
  <c r="AI128" s="1"/>
  <c r="AL128" s="1"/>
  <c r="AO128" s="1"/>
  <c r="AR128" s="1"/>
  <c r="AU128" s="1"/>
  <c r="AX128" s="1"/>
  <c r="AC128"/>
  <c r="AA128"/>
  <c r="AE127"/>
  <c r="AF127" s="1"/>
  <c r="AD127"/>
  <c r="AD161" s="1"/>
  <c r="AC127"/>
  <c r="AC161" s="1"/>
  <c r="AA127"/>
  <c r="R116"/>
  <c r="AE115"/>
  <c r="AH115" s="1"/>
  <c r="AK115" s="1"/>
  <c r="AN115" s="1"/>
  <c r="AQ115" s="1"/>
  <c r="AT115" s="1"/>
  <c r="AD115"/>
  <c r="AF115" s="1"/>
  <c r="AI115" s="1"/>
  <c r="AL115" s="1"/>
  <c r="AO115" s="1"/>
  <c r="AR115" s="1"/>
  <c r="AC115"/>
  <c r="AA115"/>
  <c r="AE108"/>
  <c r="AH108" s="1"/>
  <c r="AK108" s="1"/>
  <c r="AN108" s="1"/>
  <c r="AQ108" s="1"/>
  <c r="AT108" s="1"/>
  <c r="AU108" s="1"/>
  <c r="AD108"/>
  <c r="AF108" s="1"/>
  <c r="AI108" s="1"/>
  <c r="AL108" s="1"/>
  <c r="AO108" s="1"/>
  <c r="AR108" s="1"/>
  <c r="AC108"/>
  <c r="AA108"/>
  <c r="AH107"/>
  <c r="AK107" s="1"/>
  <c r="AN107" s="1"/>
  <c r="AQ107" s="1"/>
  <c r="AT107" s="1"/>
  <c r="AE107"/>
  <c r="AD107"/>
  <c r="AF107" s="1"/>
  <c r="AI107" s="1"/>
  <c r="AL107" s="1"/>
  <c r="AO107" s="1"/>
  <c r="AR107" s="1"/>
  <c r="AC107"/>
  <c r="AA107"/>
  <c r="AE106"/>
  <c r="AH106" s="1"/>
  <c r="AK106" s="1"/>
  <c r="AN106" s="1"/>
  <c r="AQ106" s="1"/>
  <c r="AT106" s="1"/>
  <c r="AD106"/>
  <c r="AF106" s="1"/>
  <c r="AI106" s="1"/>
  <c r="AL106" s="1"/>
  <c r="AO106" s="1"/>
  <c r="AR106" s="1"/>
  <c r="AU106" s="1"/>
  <c r="AC106"/>
  <c r="AA106"/>
  <c r="AE105"/>
  <c r="AH105" s="1"/>
  <c r="AK105" s="1"/>
  <c r="AN105" s="1"/>
  <c r="AQ105" s="1"/>
  <c r="AD105"/>
  <c r="AF105" s="1"/>
  <c r="AI105" s="1"/>
  <c r="AL105" s="1"/>
  <c r="AO105" s="1"/>
  <c r="AR105" s="1"/>
  <c r="AC105"/>
  <c r="AA105"/>
  <c r="AH104"/>
  <c r="AK104" s="1"/>
  <c r="AN104" s="1"/>
  <c r="AQ104" s="1"/>
  <c r="AT104" s="1"/>
  <c r="AE104"/>
  <c r="AD104"/>
  <c r="AF104" s="1"/>
  <c r="AI104" s="1"/>
  <c r="AL104" s="1"/>
  <c r="AO104" s="1"/>
  <c r="AR104" s="1"/>
  <c r="AC104"/>
  <c r="AA104"/>
  <c r="AE103"/>
  <c r="AH103" s="1"/>
  <c r="AK103" s="1"/>
  <c r="AN103" s="1"/>
  <c r="AQ103" s="1"/>
  <c r="AT103" s="1"/>
  <c r="AD103"/>
  <c r="AF103" s="1"/>
  <c r="AI103" s="1"/>
  <c r="AL103" s="1"/>
  <c r="AO103" s="1"/>
  <c r="AC103"/>
  <c r="AA103"/>
  <c r="AE102"/>
  <c r="AH102" s="1"/>
  <c r="AK102" s="1"/>
  <c r="AN102" s="1"/>
  <c r="AD102"/>
  <c r="AF102" s="1"/>
  <c r="AI102" s="1"/>
  <c r="AL102" s="1"/>
  <c r="AO102" s="1"/>
  <c r="AR102" s="1"/>
  <c r="AC102"/>
  <c r="AA102"/>
  <c r="AE101"/>
  <c r="AH101" s="1"/>
  <c r="AK101" s="1"/>
  <c r="AN101" s="1"/>
  <c r="AQ101" s="1"/>
  <c r="AT101" s="1"/>
  <c r="AD101"/>
  <c r="AF101" s="1"/>
  <c r="AI101" s="1"/>
  <c r="AL101" s="1"/>
  <c r="AO101" s="1"/>
  <c r="AR101" s="1"/>
  <c r="AC101"/>
  <c r="AA101"/>
  <c r="AH100"/>
  <c r="AK100" s="1"/>
  <c r="AN100" s="1"/>
  <c r="AQ100" s="1"/>
  <c r="AT100" s="1"/>
  <c r="AE100"/>
  <c r="AD100"/>
  <c r="AF100" s="1"/>
  <c r="AI100" s="1"/>
  <c r="AL100" s="1"/>
  <c r="AC100"/>
  <c r="AA100"/>
  <c r="AE99"/>
  <c r="AH99" s="1"/>
  <c r="AK99" s="1"/>
  <c r="AD99"/>
  <c r="AF99" s="1"/>
  <c r="AI99" s="1"/>
  <c r="AL99" s="1"/>
  <c r="AO99" s="1"/>
  <c r="AR99" s="1"/>
  <c r="AC99"/>
  <c r="AA99"/>
  <c r="AE98"/>
  <c r="AH98" s="1"/>
  <c r="AK98" s="1"/>
  <c r="AN98" s="1"/>
  <c r="AQ98" s="1"/>
  <c r="AT98" s="1"/>
  <c r="AD98"/>
  <c r="AF98" s="1"/>
  <c r="AI98" s="1"/>
  <c r="AL98" s="1"/>
  <c r="AO98" s="1"/>
  <c r="AR98" s="1"/>
  <c r="AC98"/>
  <c r="AA98"/>
  <c r="AE97"/>
  <c r="AH97" s="1"/>
  <c r="AK97" s="1"/>
  <c r="AN97" s="1"/>
  <c r="AQ97" s="1"/>
  <c r="AT97" s="1"/>
  <c r="AD97"/>
  <c r="AF97" s="1"/>
  <c r="AI97" s="1"/>
  <c r="AC97"/>
  <c r="AA97"/>
  <c r="AH96"/>
  <c r="AU96" s="1"/>
  <c r="AE96"/>
  <c r="AD96"/>
  <c r="AF96" s="1"/>
  <c r="AI96" s="1"/>
  <c r="AL96" s="1"/>
  <c r="AO96" s="1"/>
  <c r="AR96" s="1"/>
  <c r="AC96"/>
  <c r="AA96"/>
  <c r="AE95"/>
  <c r="AH95" s="1"/>
  <c r="AK95" s="1"/>
  <c r="AN95" s="1"/>
  <c r="AQ95" s="1"/>
  <c r="AT95" s="1"/>
  <c r="AD95"/>
  <c r="AF95" s="1"/>
  <c r="AI95" s="1"/>
  <c r="AL95" s="1"/>
  <c r="AO95" s="1"/>
  <c r="AR95" s="1"/>
  <c r="AC95"/>
  <c r="AA95"/>
  <c r="AE94"/>
  <c r="AH94" s="1"/>
  <c r="AK94" s="1"/>
  <c r="AN94" s="1"/>
  <c r="AQ94" s="1"/>
  <c r="AT94" s="1"/>
  <c r="AD94"/>
  <c r="AF94" s="1"/>
  <c r="AC94"/>
  <c r="AA94"/>
  <c r="AE93"/>
  <c r="AU93" s="1"/>
  <c r="AD93"/>
  <c r="AF93" s="1"/>
  <c r="AI93" s="1"/>
  <c r="AL93" s="1"/>
  <c r="AO93" s="1"/>
  <c r="AR93" s="1"/>
  <c r="AC93"/>
  <c r="AA93"/>
  <c r="AE92"/>
  <c r="AH92" s="1"/>
  <c r="AK92" s="1"/>
  <c r="AN92" s="1"/>
  <c r="AQ92" s="1"/>
  <c r="AT92" s="1"/>
  <c r="AD92"/>
  <c r="AF92" s="1"/>
  <c r="AI92" s="1"/>
  <c r="AL92" s="1"/>
  <c r="AO92" s="1"/>
  <c r="AR92" s="1"/>
  <c r="AC92"/>
  <c r="AA92"/>
  <c r="AE91"/>
  <c r="AH91" s="1"/>
  <c r="AK91" s="1"/>
  <c r="AN91" s="1"/>
  <c r="AQ91" s="1"/>
  <c r="AT91" s="1"/>
  <c r="AD91"/>
  <c r="AF91" s="1"/>
  <c r="AI91" s="1"/>
  <c r="AL91" s="1"/>
  <c r="AO91" s="1"/>
  <c r="AR91" s="1"/>
  <c r="AC91"/>
  <c r="AU91" s="1"/>
  <c r="AA91"/>
  <c r="AE90"/>
  <c r="AH90" s="1"/>
  <c r="AK90" s="1"/>
  <c r="AN90" s="1"/>
  <c r="AQ90" s="1"/>
  <c r="AT90" s="1"/>
  <c r="AD90"/>
  <c r="AF90" s="1"/>
  <c r="AI90" s="1"/>
  <c r="AL90" s="1"/>
  <c r="AO90" s="1"/>
  <c r="AR90" s="1"/>
  <c r="AC90"/>
  <c r="AA90"/>
  <c r="AE89"/>
  <c r="AH89" s="1"/>
  <c r="AK89" s="1"/>
  <c r="AN89" s="1"/>
  <c r="AQ89" s="1"/>
  <c r="AT89" s="1"/>
  <c r="AD89"/>
  <c r="AF89" s="1"/>
  <c r="AC89"/>
  <c r="AA89"/>
  <c r="AH88"/>
  <c r="AK88" s="1"/>
  <c r="AN88" s="1"/>
  <c r="AQ88" s="1"/>
  <c r="AT88" s="1"/>
  <c r="AE88"/>
  <c r="AD88"/>
  <c r="AF88" s="1"/>
  <c r="AI88" s="1"/>
  <c r="AL88" s="1"/>
  <c r="AO88" s="1"/>
  <c r="AR88" s="1"/>
  <c r="AC88"/>
  <c r="AA88"/>
  <c r="AE87"/>
  <c r="AF87" s="1"/>
  <c r="AD87"/>
  <c r="AC87"/>
  <c r="AA87"/>
  <c r="AE26" i="14"/>
  <c r="U26"/>
  <c r="W23"/>
  <c r="W24"/>
  <c r="W25"/>
  <c r="U22"/>
  <c r="U23"/>
  <c r="U24"/>
  <c r="U25"/>
  <c r="F29"/>
  <c r="C8" s="1"/>
  <c r="W22"/>
  <c r="U21"/>
  <c r="U20"/>
  <c r="U19"/>
  <c r="U18"/>
  <c r="U17"/>
  <c r="U16"/>
  <c r="U15"/>
  <c r="U14"/>
  <c r="U13"/>
  <c r="U12"/>
  <c r="U11"/>
  <c r="U10"/>
  <c r="W9"/>
  <c r="AI9" s="1"/>
  <c r="U9"/>
  <c r="U8"/>
  <c r="U7"/>
  <c r="U6"/>
  <c r="W5"/>
  <c r="U5"/>
  <c r="AI117" i="6"/>
  <c r="AN86"/>
  <c r="AL86"/>
  <c r="AK86"/>
  <c r="AL84"/>
  <c r="AN84"/>
  <c r="AN85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AN83"/>
  <c r="AM83"/>
  <c r="AL83"/>
  <c r="AK83"/>
  <c r="AI84"/>
  <c r="AI85"/>
  <c r="AI86"/>
  <c r="AI83"/>
  <c r="AI105"/>
  <c r="AI106"/>
  <c r="AI107"/>
  <c r="AI108"/>
  <c r="AI109"/>
  <c r="AI110"/>
  <c r="AI111"/>
  <c r="AI112"/>
  <c r="AI113"/>
  <c r="AI114"/>
  <c r="C111"/>
  <c r="D111" s="1"/>
  <c r="E111" s="1"/>
  <c r="F111" s="1"/>
  <c r="G111" s="1"/>
  <c r="H111" s="1"/>
  <c r="I111" s="1"/>
  <c r="BH111" s="1"/>
  <c r="D117"/>
  <c r="E117" s="1"/>
  <c r="F117" s="1"/>
  <c r="G117" s="1"/>
  <c r="H117" s="1"/>
  <c r="I117" s="1"/>
  <c r="BF117" s="1"/>
  <c r="C114"/>
  <c r="D114" s="1"/>
  <c r="E114" s="1"/>
  <c r="F114" s="1"/>
  <c r="G114" s="1"/>
  <c r="H114" s="1"/>
  <c r="I114" s="1"/>
  <c r="BF114" s="1"/>
  <c r="C105"/>
  <c r="D105" s="1"/>
  <c r="E105" s="1"/>
  <c r="F105" s="1"/>
  <c r="G105" s="1"/>
  <c r="H105" s="1"/>
  <c r="I105" s="1"/>
  <c r="C106"/>
  <c r="D106" s="1"/>
  <c r="E106" s="1"/>
  <c r="F106" s="1"/>
  <c r="G106" s="1"/>
  <c r="H106" s="1"/>
  <c r="I106" s="1"/>
  <c r="C107"/>
  <c r="D107" s="1"/>
  <c r="E107" s="1"/>
  <c r="F107" s="1"/>
  <c r="G107" s="1"/>
  <c r="H107" s="1"/>
  <c r="I107" s="1"/>
  <c r="BE107" s="1"/>
  <c r="BI107" s="1"/>
  <c r="C108"/>
  <c r="D108" s="1"/>
  <c r="E108" s="1"/>
  <c r="F108" s="1"/>
  <c r="G108" s="1"/>
  <c r="H108" s="1"/>
  <c r="I108" s="1"/>
  <c r="BF108" s="1"/>
  <c r="BI108" s="1"/>
  <c r="C109"/>
  <c r="D109" s="1"/>
  <c r="E109" s="1"/>
  <c r="F109" s="1"/>
  <c r="G109" s="1"/>
  <c r="H109" s="1"/>
  <c r="I109" s="1"/>
  <c r="BG109" s="1"/>
  <c r="BI109" s="1"/>
  <c r="C110"/>
  <c r="D110" s="1"/>
  <c r="E110" s="1"/>
  <c r="F110" s="1"/>
  <c r="G110" s="1"/>
  <c r="H110" s="1"/>
  <c r="I110" s="1"/>
  <c r="BH110" s="1"/>
  <c r="BI110" s="1"/>
  <c r="C116"/>
  <c r="D116" s="1"/>
  <c r="AL116" s="1"/>
  <c r="C115"/>
  <c r="D115" s="1"/>
  <c r="AL115" s="1"/>
  <c r="C104"/>
  <c r="D104" s="1"/>
  <c r="E104" s="1"/>
  <c r="F104" s="1"/>
  <c r="G104" s="1"/>
  <c r="H104" s="1"/>
  <c r="BB104" s="1"/>
  <c r="BI104" s="1"/>
  <c r="C103"/>
  <c r="D103" s="1"/>
  <c r="E103" s="1"/>
  <c r="F103" s="1"/>
  <c r="G103" s="1"/>
  <c r="H103" s="1"/>
  <c r="I103" s="1"/>
  <c r="C102"/>
  <c r="D102" s="1"/>
  <c r="E102" s="1"/>
  <c r="F102" s="1"/>
  <c r="G102" s="1"/>
  <c r="H102" s="1"/>
  <c r="I102" s="1"/>
  <c r="C101"/>
  <c r="D101" s="1"/>
  <c r="E101" s="1"/>
  <c r="F101" s="1"/>
  <c r="G101" s="1"/>
  <c r="H101" s="1"/>
  <c r="I101" s="1"/>
  <c r="C100"/>
  <c r="D100" s="1"/>
  <c r="E100" s="1"/>
  <c r="F100" s="1"/>
  <c r="G100" s="1"/>
  <c r="H100" s="1"/>
  <c r="I100" s="1"/>
  <c r="C99"/>
  <c r="D99" s="1"/>
  <c r="E99" s="1"/>
  <c r="F99" s="1"/>
  <c r="G99" s="1"/>
  <c r="H99" s="1"/>
  <c r="I99" s="1"/>
  <c r="C98"/>
  <c r="D98" s="1"/>
  <c r="E98" s="1"/>
  <c r="F98" s="1"/>
  <c r="G98" s="1"/>
  <c r="H98" s="1"/>
  <c r="I98" s="1"/>
  <c r="C97"/>
  <c r="D97" s="1"/>
  <c r="E97" s="1"/>
  <c r="F97" s="1"/>
  <c r="G97" s="1"/>
  <c r="H97" s="1"/>
  <c r="I97" s="1"/>
  <c r="C96"/>
  <c r="D96" s="1"/>
  <c r="E96" s="1"/>
  <c r="F96" s="1"/>
  <c r="G96" s="1"/>
  <c r="H96" s="1"/>
  <c r="I96" s="1"/>
  <c r="C95"/>
  <c r="D95" s="1"/>
  <c r="E95" s="1"/>
  <c r="F95" s="1"/>
  <c r="G95" s="1"/>
  <c r="H95" s="1"/>
  <c r="I95" s="1"/>
  <c r="C94"/>
  <c r="D94" s="1"/>
  <c r="E94" s="1"/>
  <c r="F94" s="1"/>
  <c r="G94" s="1"/>
  <c r="H94" s="1"/>
  <c r="I94" s="1"/>
  <c r="C93"/>
  <c r="D93" s="1"/>
  <c r="C92"/>
  <c r="D92" s="1"/>
  <c r="E92" s="1"/>
  <c r="F92" s="1"/>
  <c r="G92" s="1"/>
  <c r="H92" s="1"/>
  <c r="I92" s="1"/>
  <c r="C91"/>
  <c r="D91" s="1"/>
  <c r="E91" s="1"/>
  <c r="F91" s="1"/>
  <c r="G91" s="1"/>
  <c r="H91" s="1"/>
  <c r="I91" s="1"/>
  <c r="C90"/>
  <c r="D90" s="1"/>
  <c r="E90" s="1"/>
  <c r="F90" s="1"/>
  <c r="G90" s="1"/>
  <c r="H90" s="1"/>
  <c r="I90" s="1"/>
  <c r="C89"/>
  <c r="D89" s="1"/>
  <c r="E89" s="1"/>
  <c r="F89" s="1"/>
  <c r="G89" s="1"/>
  <c r="H89" s="1"/>
  <c r="I89" s="1"/>
  <c r="C88"/>
  <c r="D88" s="1"/>
  <c r="E88" s="1"/>
  <c r="F88" s="1"/>
  <c r="G88" s="1"/>
  <c r="H88" s="1"/>
  <c r="I88" s="1"/>
  <c r="C87"/>
  <c r="D87" s="1"/>
  <c r="E87" s="1"/>
  <c r="F87" s="1"/>
  <c r="G87" s="1"/>
  <c r="H87" s="1"/>
  <c r="I87" s="1"/>
  <c r="E84"/>
  <c r="F84" s="1"/>
  <c r="G84" s="1"/>
  <c r="H84" s="1"/>
  <c r="I84" s="1"/>
  <c r="BH84" s="1"/>
  <c r="E83"/>
  <c r="F83" s="1"/>
  <c r="G83" s="1"/>
  <c r="H83" s="1"/>
  <c r="I83" s="1"/>
  <c r="BG83" s="1"/>
  <c r="AI116"/>
  <c r="AI11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C153" i="1"/>
  <c r="C152"/>
  <c r="C151"/>
  <c r="C150"/>
  <c r="AL73" i="6"/>
  <c r="AK73"/>
  <c r="AJ73"/>
  <c r="AH73"/>
  <c r="L9" i="4"/>
  <c r="J21" i="15" l="1"/>
  <c r="AI74" i="4"/>
  <c r="AO74"/>
  <c r="AM74"/>
  <c r="AQ74"/>
  <c r="E75"/>
  <c r="AI75"/>
  <c r="AG76"/>
  <c r="AG75"/>
  <c r="AG74"/>
  <c r="AI76"/>
  <c r="AK74"/>
  <c r="AK139" i="7"/>
  <c r="AN139" s="1"/>
  <c r="AQ139" s="1"/>
  <c r="AT139" s="1"/>
  <c r="AW139" s="1"/>
  <c r="AZ139" s="1"/>
  <c r="BA139"/>
  <c r="AW151"/>
  <c r="AZ151" s="1"/>
  <c r="BA151"/>
  <c r="AI137"/>
  <c r="AL137" s="1"/>
  <c r="AO137" s="1"/>
  <c r="AR137" s="1"/>
  <c r="AU137" s="1"/>
  <c r="AX137" s="1"/>
  <c r="BA137"/>
  <c r="AU149"/>
  <c r="AX149" s="1"/>
  <c r="BA149"/>
  <c r="AG128"/>
  <c r="AJ128" s="1"/>
  <c r="AM128" s="1"/>
  <c r="AP128" s="1"/>
  <c r="AS128" s="1"/>
  <c r="AV128" s="1"/>
  <c r="AY128" s="1"/>
  <c r="AF132"/>
  <c r="AI132" s="1"/>
  <c r="AL132" s="1"/>
  <c r="AO132" s="1"/>
  <c r="AR132" s="1"/>
  <c r="AU132" s="1"/>
  <c r="AX132" s="1"/>
  <c r="AG133"/>
  <c r="AJ133" s="1"/>
  <c r="AM133" s="1"/>
  <c r="AP133" s="1"/>
  <c r="AS133" s="1"/>
  <c r="AV133" s="1"/>
  <c r="AY133" s="1"/>
  <c r="AF136"/>
  <c r="AI136" s="1"/>
  <c r="AL136" s="1"/>
  <c r="AO136" s="1"/>
  <c r="AR136" s="1"/>
  <c r="AU136" s="1"/>
  <c r="AX136" s="1"/>
  <c r="AG137"/>
  <c r="AJ137" s="1"/>
  <c r="AM137" s="1"/>
  <c r="AP137" s="1"/>
  <c r="AS137" s="1"/>
  <c r="AV137" s="1"/>
  <c r="AY137" s="1"/>
  <c r="AF140"/>
  <c r="AI140" s="1"/>
  <c r="AL140" s="1"/>
  <c r="AO140" s="1"/>
  <c r="AR140" s="1"/>
  <c r="AU140" s="1"/>
  <c r="AX140" s="1"/>
  <c r="AG141"/>
  <c r="AJ141" s="1"/>
  <c r="AF144"/>
  <c r="AI144" s="1"/>
  <c r="AL144" s="1"/>
  <c r="AO144" s="1"/>
  <c r="AR144" s="1"/>
  <c r="AU144" s="1"/>
  <c r="AX144" s="1"/>
  <c r="AG145"/>
  <c r="AJ145" s="1"/>
  <c r="AM145" s="1"/>
  <c r="AP145" s="1"/>
  <c r="AS145" s="1"/>
  <c r="AV145" s="1"/>
  <c r="AY145" s="1"/>
  <c r="AF148"/>
  <c r="AI148" s="1"/>
  <c r="AL148" s="1"/>
  <c r="AO148" s="1"/>
  <c r="AR148" s="1"/>
  <c r="AU148" s="1"/>
  <c r="AX148" s="1"/>
  <c r="AG149"/>
  <c r="AJ149" s="1"/>
  <c r="AM149" s="1"/>
  <c r="AP149" s="1"/>
  <c r="AS149" s="1"/>
  <c r="AV149" s="1"/>
  <c r="AY149" s="1"/>
  <c r="AF153"/>
  <c r="AI153" s="1"/>
  <c r="AL153" s="1"/>
  <c r="AO153" s="1"/>
  <c r="AR153" s="1"/>
  <c r="AU153" s="1"/>
  <c r="AX153" s="1"/>
  <c r="AG154"/>
  <c r="AJ154" s="1"/>
  <c r="AM154" s="1"/>
  <c r="AP154" s="1"/>
  <c r="AS154" s="1"/>
  <c r="AV154" s="1"/>
  <c r="AY154" s="1"/>
  <c r="AG155"/>
  <c r="AJ155" s="1"/>
  <c r="AM155" s="1"/>
  <c r="AP155" s="1"/>
  <c r="AS155" s="1"/>
  <c r="AV155" s="1"/>
  <c r="AY155" s="1"/>
  <c r="AF158"/>
  <c r="AI158" s="1"/>
  <c r="W29" i="14"/>
  <c r="AF118" i="7"/>
  <c r="AE161"/>
  <c r="AG129"/>
  <c r="AJ129" s="1"/>
  <c r="AM129" s="1"/>
  <c r="AP129" s="1"/>
  <c r="AS129" s="1"/>
  <c r="AV129" s="1"/>
  <c r="AY129" s="1"/>
  <c r="AG130"/>
  <c r="AJ130" s="1"/>
  <c r="AM130" s="1"/>
  <c r="AP130" s="1"/>
  <c r="AS130" s="1"/>
  <c r="AV130" s="1"/>
  <c r="AY130" s="1"/>
  <c r="AG134"/>
  <c r="AJ134" s="1"/>
  <c r="AM134" s="1"/>
  <c r="AP134" s="1"/>
  <c r="AS134" s="1"/>
  <c r="AV134" s="1"/>
  <c r="AY134" s="1"/>
  <c r="AG138"/>
  <c r="AJ138" s="1"/>
  <c r="AM138" s="1"/>
  <c r="AP138" s="1"/>
  <c r="AS138" s="1"/>
  <c r="AV138" s="1"/>
  <c r="AY138" s="1"/>
  <c r="AG142"/>
  <c r="AJ142" s="1"/>
  <c r="AM142" s="1"/>
  <c r="AP142" s="1"/>
  <c r="AS142" s="1"/>
  <c r="AV142" s="1"/>
  <c r="AY142" s="1"/>
  <c r="AG146"/>
  <c r="AJ146" s="1"/>
  <c r="AM146" s="1"/>
  <c r="AP146" s="1"/>
  <c r="AS146" s="1"/>
  <c r="AV146" s="1"/>
  <c r="AY146" s="1"/>
  <c r="AG150"/>
  <c r="AJ150" s="1"/>
  <c r="AM150" s="1"/>
  <c r="AP150" s="1"/>
  <c r="AS150" s="1"/>
  <c r="AV150" s="1"/>
  <c r="AY150" s="1"/>
  <c r="AG151"/>
  <c r="AJ151" s="1"/>
  <c r="AM151" s="1"/>
  <c r="AP151" s="1"/>
  <c r="AS151" s="1"/>
  <c r="AV151" s="1"/>
  <c r="AY151" s="1"/>
  <c r="AG156"/>
  <c r="AJ156" s="1"/>
  <c r="AM156" s="1"/>
  <c r="AP156" s="1"/>
  <c r="AS156" s="1"/>
  <c r="AV156" s="1"/>
  <c r="AY156" s="1"/>
  <c r="BA156" s="1"/>
  <c r="BA136"/>
  <c r="AG127"/>
  <c r="AG131"/>
  <c r="AJ131" s="1"/>
  <c r="AM131" s="1"/>
  <c r="AP131" s="1"/>
  <c r="AS131" s="1"/>
  <c r="AV131" s="1"/>
  <c r="AY131" s="1"/>
  <c r="AG135"/>
  <c r="AJ135" s="1"/>
  <c r="AM135" s="1"/>
  <c r="AP135" s="1"/>
  <c r="AS135" s="1"/>
  <c r="AV135" s="1"/>
  <c r="AY135" s="1"/>
  <c r="AG139"/>
  <c r="AJ139" s="1"/>
  <c r="AM139" s="1"/>
  <c r="AP139" s="1"/>
  <c r="AS139" s="1"/>
  <c r="AV139" s="1"/>
  <c r="AY139" s="1"/>
  <c r="AG143"/>
  <c r="AJ143" s="1"/>
  <c r="AM143" s="1"/>
  <c r="AP143" s="1"/>
  <c r="AS143" s="1"/>
  <c r="AV143" s="1"/>
  <c r="AY143" s="1"/>
  <c r="AG147"/>
  <c r="AJ147" s="1"/>
  <c r="AM147" s="1"/>
  <c r="AP147" s="1"/>
  <c r="AG152"/>
  <c r="AJ152" s="1"/>
  <c r="AM152" s="1"/>
  <c r="AP152" s="1"/>
  <c r="AS152" s="1"/>
  <c r="AV152" s="1"/>
  <c r="AY152" s="1"/>
  <c r="AG157"/>
  <c r="AJ157" s="1"/>
  <c r="AM157" s="1"/>
  <c r="AP157" s="1"/>
  <c r="AS157" s="1"/>
  <c r="AV157" s="1"/>
  <c r="AY157" s="1"/>
  <c r="AC118"/>
  <c r="BA135"/>
  <c r="AM141"/>
  <c r="AP141" s="1"/>
  <c r="AS141" s="1"/>
  <c r="AV141" s="1"/>
  <c r="AY141" s="1"/>
  <c r="BA141"/>
  <c r="AN142"/>
  <c r="AQ142" s="1"/>
  <c r="AT142" s="1"/>
  <c r="AW142" s="1"/>
  <c r="AZ142" s="1"/>
  <c r="BA142"/>
  <c r="AL158"/>
  <c r="AO158" s="1"/>
  <c r="AR158" s="1"/>
  <c r="AU158" s="1"/>
  <c r="AX158" s="1"/>
  <c r="AX152"/>
  <c r="BA152"/>
  <c r="AY153"/>
  <c r="BA153"/>
  <c r="AZ154"/>
  <c r="BA154"/>
  <c r="AR146"/>
  <c r="AU146" s="1"/>
  <c r="AX146" s="1"/>
  <c r="BA146"/>
  <c r="AS147"/>
  <c r="AV147" s="1"/>
  <c r="AY147" s="1"/>
  <c r="BA147"/>
  <c r="BA129"/>
  <c r="BA133"/>
  <c r="AP132"/>
  <c r="AS132" s="1"/>
  <c r="AV132" s="1"/>
  <c r="AY132" s="1"/>
  <c r="AO143"/>
  <c r="AR143" s="1"/>
  <c r="AU143" s="1"/>
  <c r="AX143" s="1"/>
  <c r="BA143"/>
  <c r="AP144"/>
  <c r="AS144" s="1"/>
  <c r="AV144" s="1"/>
  <c r="AY144" s="1"/>
  <c r="BA144"/>
  <c r="BA130"/>
  <c r="AF161"/>
  <c r="BA140"/>
  <c r="BA145"/>
  <c r="BA148"/>
  <c r="AH127"/>
  <c r="AA159"/>
  <c r="BI113" i="6"/>
  <c r="BI112"/>
  <c r="O116" i="7"/>
  <c r="Q116" s="1"/>
  <c r="S116" s="1"/>
  <c r="AE118"/>
  <c r="AD118"/>
  <c r="AH93"/>
  <c r="AK93" s="1"/>
  <c r="AN93" s="1"/>
  <c r="AQ93" s="1"/>
  <c r="AT93" s="1"/>
  <c r="O118"/>
  <c r="AI89"/>
  <c r="AL89" s="1"/>
  <c r="AO89" s="1"/>
  <c r="AR89" s="1"/>
  <c r="AL97"/>
  <c r="AO97" s="1"/>
  <c r="AR97" s="1"/>
  <c r="AU97"/>
  <c r="AN99"/>
  <c r="AQ99" s="1"/>
  <c r="AT99" s="1"/>
  <c r="AU99"/>
  <c r="AR103"/>
  <c r="AU103"/>
  <c r="AT105"/>
  <c r="AU105"/>
  <c r="AU94"/>
  <c r="AI94"/>
  <c r="AL94" s="1"/>
  <c r="AO94" s="1"/>
  <c r="AR94" s="1"/>
  <c r="AU100"/>
  <c r="AO100"/>
  <c r="AR100" s="1"/>
  <c r="AU102"/>
  <c r="AQ102"/>
  <c r="AT102" s="1"/>
  <c r="AG87"/>
  <c r="AG88"/>
  <c r="AJ88" s="1"/>
  <c r="AM88" s="1"/>
  <c r="AP88" s="1"/>
  <c r="AS88" s="1"/>
  <c r="AG89"/>
  <c r="AJ89" s="1"/>
  <c r="AM89" s="1"/>
  <c r="AP89" s="1"/>
  <c r="AS89" s="1"/>
  <c r="AG90"/>
  <c r="AJ90" s="1"/>
  <c r="AM90" s="1"/>
  <c r="AP90" s="1"/>
  <c r="AS90" s="1"/>
  <c r="AG91"/>
  <c r="AJ91" s="1"/>
  <c r="AM91" s="1"/>
  <c r="AP91" s="1"/>
  <c r="AS91" s="1"/>
  <c r="AG92"/>
  <c r="AJ92" s="1"/>
  <c r="AM92" s="1"/>
  <c r="AP92" s="1"/>
  <c r="AS92" s="1"/>
  <c r="AU92"/>
  <c r="AG93"/>
  <c r="AJ93" s="1"/>
  <c r="AM93" s="1"/>
  <c r="AP93" s="1"/>
  <c r="AS93" s="1"/>
  <c r="AG94"/>
  <c r="AJ94" s="1"/>
  <c r="AM94" s="1"/>
  <c r="AP94" s="1"/>
  <c r="AS94" s="1"/>
  <c r="AG95"/>
  <c r="AG96"/>
  <c r="AJ96" s="1"/>
  <c r="AM96" s="1"/>
  <c r="AP96" s="1"/>
  <c r="AS96" s="1"/>
  <c r="AK96"/>
  <c r="AN96" s="1"/>
  <c r="AQ96" s="1"/>
  <c r="AT96" s="1"/>
  <c r="AG97"/>
  <c r="AJ97" s="1"/>
  <c r="AM97" s="1"/>
  <c r="AP97" s="1"/>
  <c r="AS97" s="1"/>
  <c r="AG98"/>
  <c r="AJ98" s="1"/>
  <c r="AG99"/>
  <c r="AJ99" s="1"/>
  <c r="AM99" s="1"/>
  <c r="AP99" s="1"/>
  <c r="AS99" s="1"/>
  <c r="AG100"/>
  <c r="AJ100" s="1"/>
  <c r="AM100" s="1"/>
  <c r="AP100" s="1"/>
  <c r="AS100" s="1"/>
  <c r="AG101"/>
  <c r="AJ101" s="1"/>
  <c r="AM101" s="1"/>
  <c r="AG102"/>
  <c r="AJ102" s="1"/>
  <c r="AM102" s="1"/>
  <c r="AP102" s="1"/>
  <c r="AS102" s="1"/>
  <c r="AG103"/>
  <c r="AJ103" s="1"/>
  <c r="AM103" s="1"/>
  <c r="AP103" s="1"/>
  <c r="AS103" s="1"/>
  <c r="AG104"/>
  <c r="AJ104" s="1"/>
  <c r="AM104" s="1"/>
  <c r="AP104" s="1"/>
  <c r="AG105"/>
  <c r="AJ105" s="1"/>
  <c r="AM105" s="1"/>
  <c r="AP105" s="1"/>
  <c r="AS105" s="1"/>
  <c r="AG106"/>
  <c r="AJ106" s="1"/>
  <c r="AM106" s="1"/>
  <c r="AP106" s="1"/>
  <c r="AS106" s="1"/>
  <c r="AG107"/>
  <c r="AJ107" s="1"/>
  <c r="AM107" s="1"/>
  <c r="AP107" s="1"/>
  <c r="AS107" s="1"/>
  <c r="AU107" s="1"/>
  <c r="AG108"/>
  <c r="AJ108" s="1"/>
  <c r="AM108" s="1"/>
  <c r="AP108" s="1"/>
  <c r="AS108" s="1"/>
  <c r="AG115"/>
  <c r="AJ115" s="1"/>
  <c r="AM115" s="1"/>
  <c r="AP115" s="1"/>
  <c r="AS115" s="1"/>
  <c r="C26" i="14"/>
  <c r="C24"/>
  <c r="C25"/>
  <c r="C23"/>
  <c r="X8"/>
  <c r="D8"/>
  <c r="E8" s="1"/>
  <c r="F8" s="1"/>
  <c r="G8" s="1"/>
  <c r="H8" s="1"/>
  <c r="C6"/>
  <c r="C21"/>
  <c r="C19"/>
  <c r="D19" s="1"/>
  <c r="E19" s="1"/>
  <c r="F19" s="1"/>
  <c r="G19" s="1"/>
  <c r="H19" s="1"/>
  <c r="C17"/>
  <c r="D17" s="1"/>
  <c r="E17" s="1"/>
  <c r="F17" s="1"/>
  <c r="G17" s="1"/>
  <c r="H17" s="1"/>
  <c r="C15"/>
  <c r="D15" s="1"/>
  <c r="E15" s="1"/>
  <c r="F15" s="1"/>
  <c r="G15" s="1"/>
  <c r="H15" s="1"/>
  <c r="C13"/>
  <c r="D13" s="1"/>
  <c r="E13" s="1"/>
  <c r="F13" s="1"/>
  <c r="G13" s="1"/>
  <c r="H13" s="1"/>
  <c r="C11"/>
  <c r="C9"/>
  <c r="D9" s="1"/>
  <c r="E9" s="1"/>
  <c r="F9" s="1"/>
  <c r="G9" s="1"/>
  <c r="H9" s="1"/>
  <c r="C7"/>
  <c r="D7" s="1"/>
  <c r="E7" s="1"/>
  <c r="F7" s="1"/>
  <c r="G7" s="1"/>
  <c r="H7" s="1"/>
  <c r="C5"/>
  <c r="X5" s="1"/>
  <c r="C22"/>
  <c r="X22" s="1"/>
  <c r="C20"/>
  <c r="D20" s="1"/>
  <c r="E20" s="1"/>
  <c r="F20" s="1"/>
  <c r="G20" s="1"/>
  <c r="H20" s="1"/>
  <c r="AH20" s="1"/>
  <c r="AI20" s="1"/>
  <c r="C18"/>
  <c r="D18" s="1"/>
  <c r="E18" s="1"/>
  <c r="F18" s="1"/>
  <c r="G18" s="1"/>
  <c r="H18" s="1"/>
  <c r="C16"/>
  <c r="D16" s="1"/>
  <c r="E16" s="1"/>
  <c r="F16" s="1"/>
  <c r="G16" s="1"/>
  <c r="H16" s="1"/>
  <c r="C14"/>
  <c r="D14" s="1"/>
  <c r="E14" s="1"/>
  <c r="F14" s="1"/>
  <c r="G14" s="1"/>
  <c r="H14" s="1"/>
  <c r="C12"/>
  <c r="D12" s="1"/>
  <c r="E12" s="1"/>
  <c r="F12" s="1"/>
  <c r="G12" s="1"/>
  <c r="H12" s="1"/>
  <c r="C10"/>
  <c r="O28"/>
  <c r="Q28" s="1"/>
  <c r="AP83" i="6"/>
  <c r="AT83"/>
  <c r="BA83"/>
  <c r="BF83"/>
  <c r="AM116"/>
  <c r="AM115"/>
  <c r="BG114"/>
  <c r="BC114"/>
  <c r="AY114"/>
  <c r="AU114"/>
  <c r="AQ114"/>
  <c r="AM114"/>
  <c r="BD111"/>
  <c r="AN111"/>
  <c r="BA103"/>
  <c r="BI103" s="1"/>
  <c r="AW99"/>
  <c r="BI99" s="1"/>
  <c r="AS95"/>
  <c r="BI95" s="1"/>
  <c r="AO91"/>
  <c r="BI91" s="1"/>
  <c r="AK87"/>
  <c r="BI87" s="1"/>
  <c r="BF84"/>
  <c r="AX84"/>
  <c r="AP84"/>
  <c r="AL117"/>
  <c r="AR117"/>
  <c r="AU117"/>
  <c r="AY117"/>
  <c r="BC117"/>
  <c r="BG117"/>
  <c r="AO83"/>
  <c r="AS83"/>
  <c r="AX83"/>
  <c r="BE83"/>
  <c r="AN116"/>
  <c r="AN115"/>
  <c r="BH114"/>
  <c r="BD114"/>
  <c r="AZ114"/>
  <c r="AV114"/>
  <c r="AR114"/>
  <c r="AN114"/>
  <c r="AR111"/>
  <c r="AX100"/>
  <c r="BI100" s="1"/>
  <c r="AT96"/>
  <c r="BI96" s="1"/>
  <c r="AP92"/>
  <c r="BI92" s="1"/>
  <c r="AL88"/>
  <c r="BI88" s="1"/>
  <c r="AZ84"/>
  <c r="AR84"/>
  <c r="AK117"/>
  <c r="AO117"/>
  <c r="AV117"/>
  <c r="AZ117"/>
  <c r="BD117"/>
  <c r="BH117"/>
  <c r="AR83"/>
  <c r="AW83"/>
  <c r="BD83"/>
  <c r="BH83"/>
  <c r="AK116"/>
  <c r="AK115"/>
  <c r="BE114"/>
  <c r="BA114"/>
  <c r="AW114"/>
  <c r="AS114"/>
  <c r="AO114"/>
  <c r="AK114"/>
  <c r="AV111"/>
  <c r="BC105"/>
  <c r="BI105" s="1"/>
  <c r="AY101"/>
  <c r="BI101" s="1"/>
  <c r="AU97"/>
  <c r="BI97" s="1"/>
  <c r="AM89"/>
  <c r="BI89" s="1"/>
  <c r="BB84"/>
  <c r="AT84"/>
  <c r="AN117"/>
  <c r="AP117"/>
  <c r="AS117"/>
  <c r="AW117"/>
  <c r="BA117"/>
  <c r="BE117"/>
  <c r="AQ83"/>
  <c r="AU83"/>
  <c r="BC83"/>
  <c r="BB114"/>
  <c r="AX114"/>
  <c r="AT114"/>
  <c r="AP114"/>
  <c r="AL114"/>
  <c r="AZ111"/>
  <c r="BD106"/>
  <c r="BI106" s="1"/>
  <c r="AZ102"/>
  <c r="BI102" s="1"/>
  <c r="AV98"/>
  <c r="BI98" s="1"/>
  <c r="AR94"/>
  <c r="BI94" s="1"/>
  <c r="AN90"/>
  <c r="BI90" s="1"/>
  <c r="BD84"/>
  <c r="AV84"/>
  <c r="AM117"/>
  <c r="AQ117"/>
  <c r="AT117"/>
  <c r="AX117"/>
  <c r="BB117"/>
  <c r="I104"/>
  <c r="V119"/>
  <c r="X119" s="1"/>
  <c r="E85"/>
  <c r="E93"/>
  <c r="E115"/>
  <c r="E86"/>
  <c r="E116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W30" i="3"/>
  <c r="AH43"/>
  <c r="AG43"/>
  <c r="AF43"/>
  <c r="AE43"/>
  <c r="AD43"/>
  <c r="AC43"/>
  <c r="W43"/>
  <c r="W44"/>
  <c r="X43"/>
  <c r="Y43"/>
  <c r="Z43"/>
  <c r="AA43"/>
  <c r="AB43"/>
  <c r="W31"/>
  <c r="AI31" s="1"/>
  <c r="W27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D31" s="1"/>
  <c r="E31" s="1"/>
  <c r="F31" s="1"/>
  <c r="G31" s="1"/>
  <c r="H31" s="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D37" s="1"/>
  <c r="E37" s="1"/>
  <c r="F37" s="1"/>
  <c r="G37" s="1"/>
  <c r="H37" s="1"/>
  <c r="C38"/>
  <c r="D38" s="1"/>
  <c r="E38" s="1"/>
  <c r="F38" s="1"/>
  <c r="G38" s="1"/>
  <c r="H38" s="1"/>
  <c r="C39"/>
  <c r="D39" s="1"/>
  <c r="E39" s="1"/>
  <c r="F39" s="1"/>
  <c r="G39" s="1"/>
  <c r="H39" s="1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Y44" s="1"/>
  <c r="C27"/>
  <c r="D27" s="1"/>
  <c r="E27" s="1"/>
  <c r="F27" s="1"/>
  <c r="G27" s="1"/>
  <c r="H27" s="1"/>
  <c r="AH27" s="1"/>
  <c r="D29"/>
  <c r="E29" s="1"/>
  <c r="F29" s="1"/>
  <c r="G29" s="1"/>
  <c r="H29" s="1"/>
  <c r="AH29" s="1"/>
  <c r="D35"/>
  <c r="E35" s="1"/>
  <c r="F35" s="1"/>
  <c r="G35" s="1"/>
  <c r="H35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E76" i="7"/>
  <c r="AH76" s="1"/>
  <c r="AK76" s="1"/>
  <c r="AN76" s="1"/>
  <c r="AQ76" s="1"/>
  <c r="AT76" s="1"/>
  <c r="AD76"/>
  <c r="AF76" s="1"/>
  <c r="AI76" s="1"/>
  <c r="AL76" s="1"/>
  <c r="AO76" s="1"/>
  <c r="AR76" s="1"/>
  <c r="AC76"/>
  <c r="AE60"/>
  <c r="AH60" s="1"/>
  <c r="AE70"/>
  <c r="AH70" s="1"/>
  <c r="AK70" s="1"/>
  <c r="AN70" s="1"/>
  <c r="AQ70" s="1"/>
  <c r="AT70" s="1"/>
  <c r="AE71"/>
  <c r="AH71" s="1"/>
  <c r="AK71" s="1"/>
  <c r="AN71" s="1"/>
  <c r="AQ71" s="1"/>
  <c r="AT71" s="1"/>
  <c r="AE72"/>
  <c r="AH72" s="1"/>
  <c r="AK72" s="1"/>
  <c r="AN72" s="1"/>
  <c r="AQ72" s="1"/>
  <c r="AE73"/>
  <c r="AH73" s="1"/>
  <c r="AK73" s="1"/>
  <c r="AN73" s="1"/>
  <c r="AQ73" s="1"/>
  <c r="AT73" s="1"/>
  <c r="AE74"/>
  <c r="AH74" s="1"/>
  <c r="AK74" s="1"/>
  <c r="AN74" s="1"/>
  <c r="AQ74" s="1"/>
  <c r="AT74" s="1"/>
  <c r="AE75"/>
  <c r="AH75" s="1"/>
  <c r="AK75" s="1"/>
  <c r="AN75" s="1"/>
  <c r="AQ75" s="1"/>
  <c r="AT75" s="1"/>
  <c r="AU75" s="1"/>
  <c r="AD70"/>
  <c r="AF70" s="1"/>
  <c r="AI70" s="1"/>
  <c r="AL70" s="1"/>
  <c r="AO70" s="1"/>
  <c r="AD71"/>
  <c r="AF71" s="1"/>
  <c r="AI71" s="1"/>
  <c r="AL71" s="1"/>
  <c r="AO71" s="1"/>
  <c r="AR71" s="1"/>
  <c r="AD72"/>
  <c r="AF72" s="1"/>
  <c r="AI72" s="1"/>
  <c r="AL72" s="1"/>
  <c r="AO72" s="1"/>
  <c r="AR72" s="1"/>
  <c r="AD73"/>
  <c r="AF73" s="1"/>
  <c r="AI73" s="1"/>
  <c r="AL73" s="1"/>
  <c r="AO73" s="1"/>
  <c r="AR73" s="1"/>
  <c r="AU73" s="1"/>
  <c r="AD74"/>
  <c r="AF74" s="1"/>
  <c r="AI74" s="1"/>
  <c r="AL74" s="1"/>
  <c r="AO74" s="1"/>
  <c r="AR74" s="1"/>
  <c r="AD75"/>
  <c r="AF75" s="1"/>
  <c r="AI75" s="1"/>
  <c r="AL75" s="1"/>
  <c r="AO75" s="1"/>
  <c r="AR75" s="1"/>
  <c r="AC70"/>
  <c r="AC71"/>
  <c r="AC72"/>
  <c r="AC73"/>
  <c r="AC74"/>
  <c r="AC75"/>
  <c r="AA69"/>
  <c r="AA70"/>
  <c r="AA71"/>
  <c r="AA72"/>
  <c r="AA73"/>
  <c r="AA74"/>
  <c r="AA75"/>
  <c r="AA76"/>
  <c r="AA57"/>
  <c r="AE56"/>
  <c r="AH56" s="1"/>
  <c r="AK56" s="1"/>
  <c r="AN56" s="1"/>
  <c r="AQ56" s="1"/>
  <c r="AT56" s="1"/>
  <c r="AE57"/>
  <c r="AH57" s="1"/>
  <c r="AK57" s="1"/>
  <c r="AN57" s="1"/>
  <c r="AQ57" s="1"/>
  <c r="AT57" s="1"/>
  <c r="AE58"/>
  <c r="AH58" s="1"/>
  <c r="AK58" s="1"/>
  <c r="AN58" s="1"/>
  <c r="AQ58" s="1"/>
  <c r="AT58" s="1"/>
  <c r="AE59"/>
  <c r="AH59" s="1"/>
  <c r="AK59" s="1"/>
  <c r="AN59" s="1"/>
  <c r="AQ59" s="1"/>
  <c r="AT59" s="1"/>
  <c r="AE61"/>
  <c r="AH61" s="1"/>
  <c r="AK61" s="1"/>
  <c r="AN61" s="1"/>
  <c r="AQ61" s="1"/>
  <c r="AT61" s="1"/>
  <c r="AE62"/>
  <c r="AH62" s="1"/>
  <c r="AK62" s="1"/>
  <c r="AN62" s="1"/>
  <c r="AQ62" s="1"/>
  <c r="AT62" s="1"/>
  <c r="AE63"/>
  <c r="AH63" s="1"/>
  <c r="AK63" s="1"/>
  <c r="AN63" s="1"/>
  <c r="AQ63" s="1"/>
  <c r="AT63" s="1"/>
  <c r="AE64"/>
  <c r="AH64" s="1"/>
  <c r="AK64" s="1"/>
  <c r="AN64" s="1"/>
  <c r="AQ64" s="1"/>
  <c r="AT64" s="1"/>
  <c r="AE65"/>
  <c r="AH65" s="1"/>
  <c r="AK65" s="1"/>
  <c r="AN65" s="1"/>
  <c r="AQ65" s="1"/>
  <c r="AT65" s="1"/>
  <c r="AE66"/>
  <c r="AH66" s="1"/>
  <c r="AK66" s="1"/>
  <c r="AN66" s="1"/>
  <c r="AQ66" s="1"/>
  <c r="AT66" s="1"/>
  <c r="AE67"/>
  <c r="AH67" s="1"/>
  <c r="AK67" s="1"/>
  <c r="AN67" s="1"/>
  <c r="AQ67" s="1"/>
  <c r="AT67" s="1"/>
  <c r="AE68"/>
  <c r="AH68" s="1"/>
  <c r="AK68" s="1"/>
  <c r="AN68" s="1"/>
  <c r="AQ68" s="1"/>
  <c r="AT68" s="1"/>
  <c r="AE69"/>
  <c r="AH69" s="1"/>
  <c r="AK69" s="1"/>
  <c r="AN69" s="1"/>
  <c r="AQ69" s="1"/>
  <c r="AT69" s="1"/>
  <c r="AE55"/>
  <c r="AH55" s="1"/>
  <c r="AK55" s="1"/>
  <c r="AN55" s="1"/>
  <c r="AQ55" s="1"/>
  <c r="AT55" s="1"/>
  <c r="AE54"/>
  <c r="AG54" s="1"/>
  <c r="AC55"/>
  <c r="AC56"/>
  <c r="AC57"/>
  <c r="AC58"/>
  <c r="AU58" s="1"/>
  <c r="AC59"/>
  <c r="AC60"/>
  <c r="AC61"/>
  <c r="AC62"/>
  <c r="AC63"/>
  <c r="AC64"/>
  <c r="AC65"/>
  <c r="AC66"/>
  <c r="AC67"/>
  <c r="AC68"/>
  <c r="AC69"/>
  <c r="AD55"/>
  <c r="AF55" s="1"/>
  <c r="AI55" s="1"/>
  <c r="AL55" s="1"/>
  <c r="AO55" s="1"/>
  <c r="AR55" s="1"/>
  <c r="AD56"/>
  <c r="AG56" s="1"/>
  <c r="AJ56" s="1"/>
  <c r="AM56" s="1"/>
  <c r="AP56" s="1"/>
  <c r="AS56" s="1"/>
  <c r="AD57"/>
  <c r="AG57" s="1"/>
  <c r="AJ57" s="1"/>
  <c r="AM57" s="1"/>
  <c r="AP57" s="1"/>
  <c r="AS57" s="1"/>
  <c r="AD58"/>
  <c r="AG58" s="1"/>
  <c r="AJ58" s="1"/>
  <c r="AM58" s="1"/>
  <c r="AP58" s="1"/>
  <c r="AS58" s="1"/>
  <c r="AD59"/>
  <c r="AF59" s="1"/>
  <c r="AI59" s="1"/>
  <c r="AL59" s="1"/>
  <c r="AO59" s="1"/>
  <c r="AR59" s="1"/>
  <c r="AD60"/>
  <c r="AG60" s="1"/>
  <c r="AJ60" s="1"/>
  <c r="AM60" s="1"/>
  <c r="AP60" s="1"/>
  <c r="AS60" s="1"/>
  <c r="AD61"/>
  <c r="AG61" s="1"/>
  <c r="AJ61" s="1"/>
  <c r="AM61" s="1"/>
  <c r="AP61" s="1"/>
  <c r="AS61" s="1"/>
  <c r="AD62"/>
  <c r="AG62" s="1"/>
  <c r="AJ62" s="1"/>
  <c r="AM62" s="1"/>
  <c r="AP62" s="1"/>
  <c r="AS62" s="1"/>
  <c r="AD63"/>
  <c r="AF63" s="1"/>
  <c r="AI63" s="1"/>
  <c r="AL63" s="1"/>
  <c r="AO63" s="1"/>
  <c r="AR63" s="1"/>
  <c r="AD64"/>
  <c r="AG64" s="1"/>
  <c r="AJ64" s="1"/>
  <c r="AM64" s="1"/>
  <c r="AP64" s="1"/>
  <c r="AS64" s="1"/>
  <c r="AD65"/>
  <c r="AG65" s="1"/>
  <c r="AJ65" s="1"/>
  <c r="AM65" s="1"/>
  <c r="AP65" s="1"/>
  <c r="AS65" s="1"/>
  <c r="AD66"/>
  <c r="AG66" s="1"/>
  <c r="AJ66" s="1"/>
  <c r="AM66" s="1"/>
  <c r="AP66" s="1"/>
  <c r="AS66" s="1"/>
  <c r="AD67"/>
  <c r="AF67" s="1"/>
  <c r="AI67" s="1"/>
  <c r="AL67" s="1"/>
  <c r="AO67" s="1"/>
  <c r="AR67" s="1"/>
  <c r="AD68"/>
  <c r="AG68" s="1"/>
  <c r="AJ68" s="1"/>
  <c r="AM68" s="1"/>
  <c r="AP68" s="1"/>
  <c r="AS68" s="1"/>
  <c r="AD69"/>
  <c r="AG69" s="1"/>
  <c r="AJ69" s="1"/>
  <c r="AM69" s="1"/>
  <c r="AP69" s="1"/>
  <c r="AS69" s="1"/>
  <c r="AD54"/>
  <c r="AD79" s="1"/>
  <c r="AC54"/>
  <c r="R77"/>
  <c r="AA68"/>
  <c r="AA67"/>
  <c r="AA66"/>
  <c r="AA65"/>
  <c r="AA64"/>
  <c r="AA63"/>
  <c r="AA62"/>
  <c r="AA61"/>
  <c r="AA60"/>
  <c r="AA59"/>
  <c r="AA58"/>
  <c r="AA56"/>
  <c r="AA55"/>
  <c r="AA54"/>
  <c r="L7" i="4"/>
  <c r="M7" s="1"/>
  <c r="L8"/>
  <c r="M8" s="1"/>
  <c r="L10"/>
  <c r="L11"/>
  <c r="M11" s="1"/>
  <c r="L12"/>
  <c r="M12" s="1"/>
  <c r="N12" s="1"/>
  <c r="R12" s="1"/>
  <c r="L13"/>
  <c r="L14"/>
  <c r="L15"/>
  <c r="M15" s="1"/>
  <c r="N15" s="1"/>
  <c r="O15" s="1"/>
  <c r="P15" s="1"/>
  <c r="Q15" s="1"/>
  <c r="R15" s="1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AE77"/>
  <c r="AB77"/>
  <c r="C77"/>
  <c r="C73"/>
  <c r="AB72"/>
  <c r="AX72" s="1"/>
  <c r="C72"/>
  <c r="D72" s="1"/>
  <c r="E72" s="1"/>
  <c r="F72" s="1"/>
  <c r="AB71"/>
  <c r="AX71" s="1"/>
  <c r="C71"/>
  <c r="D71" s="1"/>
  <c r="E71" s="1"/>
  <c r="F71" s="1"/>
  <c r="AB70"/>
  <c r="AX70" s="1"/>
  <c r="C70"/>
  <c r="D70" s="1"/>
  <c r="E70" s="1"/>
  <c r="F70" s="1"/>
  <c r="AB69"/>
  <c r="AX69" s="1"/>
  <c r="C69"/>
  <c r="D69" s="1"/>
  <c r="E69" s="1"/>
  <c r="AB68"/>
  <c r="AX68" s="1"/>
  <c r="C68"/>
  <c r="D68" s="1"/>
  <c r="E68" s="1"/>
  <c r="AB67"/>
  <c r="AX67" s="1"/>
  <c r="C67"/>
  <c r="D67" s="1"/>
  <c r="E67" s="1"/>
  <c r="AB66"/>
  <c r="C66"/>
  <c r="D66" s="1"/>
  <c r="E66" s="1"/>
  <c r="AB65"/>
  <c r="C65"/>
  <c r="D65" s="1"/>
  <c r="AB64"/>
  <c r="C64"/>
  <c r="D64" s="1"/>
  <c r="AB63"/>
  <c r="C63"/>
  <c r="D63" s="1"/>
  <c r="AB62"/>
  <c r="C62"/>
  <c r="D62" s="1"/>
  <c r="AB61"/>
  <c r="C61"/>
  <c r="AB60"/>
  <c r="C60"/>
  <c r="AB59"/>
  <c r="C59"/>
  <c r="AB58"/>
  <c r="C58"/>
  <c r="AG58" s="1"/>
  <c r="AV58" s="1"/>
  <c r="AB57"/>
  <c r="C57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E57"/>
  <c r="AV57" s="1"/>
  <c r="AB57"/>
  <c r="AD56"/>
  <c r="AV56" s="1"/>
  <c r="AB56"/>
  <c r="AE55"/>
  <c r="AD55"/>
  <c r="AB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H59"/>
  <c r="AV59" s="1"/>
  <c r="AB58"/>
  <c r="AB57"/>
  <c r="AF57"/>
  <c r="AV57" s="1"/>
  <c r="AE56"/>
  <c r="AV56" s="1"/>
  <c r="AB56"/>
  <c r="AD55"/>
  <c r="AV55" s="1"/>
  <c r="AB55"/>
  <c r="AE54"/>
  <c r="AD54"/>
  <c r="AB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B50"/>
  <c r="C50"/>
  <c r="AG50" s="1"/>
  <c r="C52" i="6"/>
  <c r="D52" s="1"/>
  <c r="E52" s="1"/>
  <c r="F52" s="1"/>
  <c r="G52" s="1"/>
  <c r="H52" s="1"/>
  <c r="C53"/>
  <c r="D53" s="1"/>
  <c r="E53" s="1"/>
  <c r="F53" s="1"/>
  <c r="G53" s="1"/>
  <c r="H53" s="1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BA72" s="1"/>
  <c r="BB72" s="1"/>
  <c r="C73"/>
  <c r="C74"/>
  <c r="D74" s="1"/>
  <c r="E74" s="1"/>
  <c r="F74" s="1"/>
  <c r="C51"/>
  <c r="D51" s="1"/>
  <c r="E51" s="1"/>
  <c r="F51" s="1"/>
  <c r="G51" s="1"/>
  <c r="H51" s="1"/>
  <c r="AT74"/>
  <c r="AK74"/>
  <c r="AJ74"/>
  <c r="AH74"/>
  <c r="AH72"/>
  <c r="AH71"/>
  <c r="AH70"/>
  <c r="AH69"/>
  <c r="AH68"/>
  <c r="AH67"/>
  <c r="AH66"/>
  <c r="AH65"/>
  <c r="AH64"/>
  <c r="AH63"/>
  <c r="AH62"/>
  <c r="AH61"/>
  <c r="AH60"/>
  <c r="AH59"/>
  <c r="AH58"/>
  <c r="AH57"/>
  <c r="AK56"/>
  <c r="BB56" s="1"/>
  <c r="AH56"/>
  <c r="AJ55"/>
  <c r="BB55" s="1"/>
  <c r="AH55"/>
  <c r="AK54"/>
  <c r="AJ54"/>
  <c r="AH54"/>
  <c r="AH53"/>
  <c r="AK52"/>
  <c r="AH52"/>
  <c r="AJ51"/>
  <c r="AK51" s="1"/>
  <c r="AH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I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Q26"/>
  <c r="O26"/>
  <c r="L9" i="3"/>
  <c r="M9" s="1"/>
  <c r="L10"/>
  <c r="M10" s="1"/>
  <c r="N10" s="1"/>
  <c r="O10" s="1"/>
  <c r="P10" s="1"/>
  <c r="Q10" s="1"/>
  <c r="P26" i="6"/>
  <c r="R26"/>
  <c r="S26"/>
  <c r="T26" s="1"/>
  <c r="P27"/>
  <c r="R27"/>
  <c r="S27"/>
  <c r="U27" s="1"/>
  <c r="P28"/>
  <c r="R28"/>
  <c r="S28"/>
  <c r="T28" s="1"/>
  <c r="P29"/>
  <c r="R29"/>
  <c r="S29"/>
  <c r="T29" s="1"/>
  <c r="U29" s="1"/>
  <c r="P30"/>
  <c r="AJ30"/>
  <c r="S30"/>
  <c r="U30" s="1"/>
  <c r="P31"/>
  <c r="S31"/>
  <c r="T31" s="1"/>
  <c r="P32"/>
  <c r="S32"/>
  <c r="T32" s="1"/>
  <c r="P33"/>
  <c r="S33"/>
  <c r="T33" s="1"/>
  <c r="P34"/>
  <c r="S34"/>
  <c r="T34" s="1"/>
  <c r="P35"/>
  <c r="S35"/>
  <c r="T35" s="1"/>
  <c r="P36"/>
  <c r="S36"/>
  <c r="T36" s="1"/>
  <c r="P37"/>
  <c r="S37"/>
  <c r="T37" s="1"/>
  <c r="P38"/>
  <c r="S38"/>
  <c r="T38" s="1"/>
  <c r="P39"/>
  <c r="S39"/>
  <c r="T39" s="1"/>
  <c r="P40"/>
  <c r="S40"/>
  <c r="T40" s="1"/>
  <c r="P41"/>
  <c r="S41"/>
  <c r="T41" s="1"/>
  <c r="P43"/>
  <c r="R43"/>
  <c r="S43"/>
  <c r="T43" s="1"/>
  <c r="U44" i="3"/>
  <c r="U42"/>
  <c r="U41"/>
  <c r="U40"/>
  <c r="U39"/>
  <c r="U38"/>
  <c r="U37"/>
  <c r="U36"/>
  <c r="U35"/>
  <c r="U34"/>
  <c r="U33"/>
  <c r="U32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Q88"/>
  <c r="O88"/>
  <c r="L17"/>
  <c r="J17"/>
  <c r="L16"/>
  <c r="M16" s="1"/>
  <c r="J16"/>
  <c r="L15"/>
  <c r="M15" s="1"/>
  <c r="N15" s="1"/>
  <c r="O15" s="1"/>
  <c r="P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J9"/>
  <c r="L8"/>
  <c r="M8" s="1"/>
  <c r="N8" s="1"/>
  <c r="O8" s="1"/>
  <c r="J8"/>
  <c r="L7"/>
  <c r="M7" s="1"/>
  <c r="J7"/>
  <c r="L6"/>
  <c r="M6" s="1"/>
  <c r="N6" s="1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M17" i="6"/>
  <c r="N17" s="1"/>
  <c r="K17"/>
  <c r="M16"/>
  <c r="N16" s="1"/>
  <c r="M15"/>
  <c r="N15" s="1"/>
  <c r="O15" s="1"/>
  <c r="P15" s="1"/>
  <c r="Q15" s="1"/>
  <c r="R15" s="1"/>
  <c r="S15" s="1"/>
  <c r="K15"/>
  <c r="M14"/>
  <c r="N14" s="1"/>
  <c r="O14" s="1"/>
  <c r="P14" s="1"/>
  <c r="Q14" s="1"/>
  <c r="K14"/>
  <c r="M13"/>
  <c r="N13" s="1"/>
  <c r="O13" s="1"/>
  <c r="P13" s="1"/>
  <c r="K13"/>
  <c r="M12"/>
  <c r="N12" s="1"/>
  <c r="O12" s="1"/>
  <c r="K12"/>
  <c r="M11"/>
  <c r="N11" s="1"/>
  <c r="S11" s="1"/>
  <c r="K11"/>
  <c r="M10"/>
  <c r="S10" s="1"/>
  <c r="K10"/>
  <c r="M9"/>
  <c r="N9" s="1"/>
  <c r="O9" s="1"/>
  <c r="P9" s="1"/>
  <c r="Q9" s="1"/>
  <c r="R9" s="1"/>
  <c r="K9"/>
  <c r="M8"/>
  <c r="N8" s="1"/>
  <c r="O8" s="1"/>
  <c r="P8" s="1"/>
  <c r="K8"/>
  <c r="M7"/>
  <c r="N7" s="1"/>
  <c r="O7" s="1"/>
  <c r="P7" s="1"/>
  <c r="Q7" s="1"/>
  <c r="R7" s="1"/>
  <c r="K7"/>
  <c r="M6"/>
  <c r="N6" s="1"/>
  <c r="O6" s="1"/>
  <c r="P6" s="1"/>
  <c r="K6"/>
  <c r="M17" i="4"/>
  <c r="J17"/>
  <c r="M16"/>
  <c r="J16"/>
  <c r="J15"/>
  <c r="M14"/>
  <c r="N14" s="1"/>
  <c r="O14" s="1"/>
  <c r="P14" s="1"/>
  <c r="R14" s="1"/>
  <c r="J14"/>
  <c r="M13"/>
  <c r="N13" s="1"/>
  <c r="O13" s="1"/>
  <c r="J13"/>
  <c r="J12"/>
  <c r="J11"/>
  <c r="M10"/>
  <c r="N10" s="1"/>
  <c r="O10" s="1"/>
  <c r="P10" s="1"/>
  <c r="Q10" s="1"/>
  <c r="J10"/>
  <c r="J9"/>
  <c r="J8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J17"/>
  <c r="L16"/>
  <c r="J16"/>
  <c r="L15"/>
  <c r="M15" s="1"/>
  <c r="N15" s="1"/>
  <c r="O15" s="1"/>
  <c r="P15" s="1"/>
  <c r="Q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J9"/>
  <c r="L8"/>
  <c r="M8" s="1"/>
  <c r="N8" s="1"/>
  <c r="O8" s="1"/>
  <c r="J8"/>
  <c r="L7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H24" i="15" l="1"/>
  <c r="I24" s="1"/>
  <c r="AX77" i="4"/>
  <c r="AX80" s="1"/>
  <c r="AB80"/>
  <c r="AG77"/>
  <c r="AF77"/>
  <c r="AF57"/>
  <c r="AV57" s="1"/>
  <c r="AG54"/>
  <c r="D60"/>
  <c r="AI60" s="1"/>
  <c r="D61"/>
  <c r="E63"/>
  <c r="F63" s="1"/>
  <c r="E64"/>
  <c r="F64" s="1"/>
  <c r="E65"/>
  <c r="F65" s="1"/>
  <c r="G65" s="1"/>
  <c r="F66"/>
  <c r="G66" s="1"/>
  <c r="F67"/>
  <c r="F68"/>
  <c r="G68" s="1"/>
  <c r="H68" s="1"/>
  <c r="F69"/>
  <c r="G69" s="1"/>
  <c r="H69" s="1"/>
  <c r="G70"/>
  <c r="H70" s="1"/>
  <c r="G71"/>
  <c r="H71" s="1"/>
  <c r="G72"/>
  <c r="H72" s="1"/>
  <c r="AV72" s="1"/>
  <c r="D52"/>
  <c r="AV76"/>
  <c r="AV74"/>
  <c r="D73"/>
  <c r="AG73"/>
  <c r="F75"/>
  <c r="M16" i="2"/>
  <c r="R16" s="1"/>
  <c r="D44" i="3"/>
  <c r="E44" s="1"/>
  <c r="F44" s="1"/>
  <c r="G44" s="1"/>
  <c r="H44" s="1"/>
  <c r="AH44" s="1"/>
  <c r="BA150" i="7"/>
  <c r="BA131"/>
  <c r="AJ127"/>
  <c r="AG161"/>
  <c r="BA128"/>
  <c r="BA132"/>
  <c r="L20" i="2"/>
  <c r="AG55" i="9"/>
  <c r="AF58"/>
  <c r="AV58" s="1"/>
  <c r="AU60" i="7"/>
  <c r="X28" i="3"/>
  <c r="BA138" i="7"/>
  <c r="AI127"/>
  <c r="AI161" s="1"/>
  <c r="BA158"/>
  <c r="AH161"/>
  <c r="AD76" i="8"/>
  <c r="AB44" i="3"/>
  <c r="AC15" i="14"/>
  <c r="AI15" s="1"/>
  <c r="Z7"/>
  <c r="L20" i="13"/>
  <c r="Q45" i="8"/>
  <c r="AU68" i="7"/>
  <c r="J75" i="13"/>
  <c r="L75" s="1"/>
  <c r="AM54" i="6"/>
  <c r="AG71" i="7"/>
  <c r="AJ71" s="1"/>
  <c r="AM71" s="1"/>
  <c r="AP71" s="1"/>
  <c r="BI84" i="6"/>
  <c r="AU104" i="7"/>
  <c r="AS104"/>
  <c r="AU98"/>
  <c r="AM98"/>
  <c r="AP98" s="1"/>
  <c r="AS98" s="1"/>
  <c r="AJ95"/>
  <c r="AM95" s="1"/>
  <c r="AP95" s="1"/>
  <c r="AS95" s="1"/>
  <c r="AU95"/>
  <c r="AU88"/>
  <c r="AU90"/>
  <c r="AU115"/>
  <c r="AU89"/>
  <c r="AP101"/>
  <c r="AS101" s="1"/>
  <c r="AU101"/>
  <c r="AJ87"/>
  <c r="AH87"/>
  <c r="AH118" s="1"/>
  <c r="AG118"/>
  <c r="AI87"/>
  <c r="AI118" s="1"/>
  <c r="D26" i="14"/>
  <c r="X26"/>
  <c r="D25"/>
  <c r="X25"/>
  <c r="AA13"/>
  <c r="AI13" s="1"/>
  <c r="AE17"/>
  <c r="AI17" s="1"/>
  <c r="D23"/>
  <c r="X23"/>
  <c r="D24"/>
  <c r="X24"/>
  <c r="AF18"/>
  <c r="AI18" s="1"/>
  <c r="AB14"/>
  <c r="AI14" s="1"/>
  <c r="AG19"/>
  <c r="AI19" s="1"/>
  <c r="AD16"/>
  <c r="AI16" s="1"/>
  <c r="Z12"/>
  <c r="AI12" s="1"/>
  <c r="X10"/>
  <c r="AI10" s="1"/>
  <c r="D10"/>
  <c r="E10" s="1"/>
  <c r="F10" s="1"/>
  <c r="G10" s="1"/>
  <c r="H10" s="1"/>
  <c r="D22"/>
  <c r="E22" s="1"/>
  <c r="F22" s="1"/>
  <c r="G22" s="1"/>
  <c r="H22" s="1"/>
  <c r="Y22"/>
  <c r="Y11"/>
  <c r="AI11" s="1"/>
  <c r="D11"/>
  <c r="E11" s="1"/>
  <c r="F11" s="1"/>
  <c r="G11" s="1"/>
  <c r="H11" s="1"/>
  <c r="X6"/>
  <c r="D6"/>
  <c r="E6" s="1"/>
  <c r="F6" s="1"/>
  <c r="G6" s="1"/>
  <c r="H6" s="1"/>
  <c r="D5"/>
  <c r="E5" s="1"/>
  <c r="F5" s="1"/>
  <c r="G5" s="1"/>
  <c r="H5" s="1"/>
  <c r="Y5"/>
  <c r="D21"/>
  <c r="X21"/>
  <c r="AA22"/>
  <c r="Z22"/>
  <c r="Z8"/>
  <c r="AD7"/>
  <c r="M9" i="2"/>
  <c r="N9" s="1"/>
  <c r="O9" s="1"/>
  <c r="P9" s="1"/>
  <c r="Q9" s="1"/>
  <c r="F115" i="6"/>
  <c r="AP115"/>
  <c r="AO115"/>
  <c r="AR115"/>
  <c r="AQ115"/>
  <c r="Q46" i="10"/>
  <c r="AG54"/>
  <c r="AC79" i="7"/>
  <c r="AG72"/>
  <c r="AJ72" s="1"/>
  <c r="AM72" s="1"/>
  <c r="AP72" s="1"/>
  <c r="AS72" s="1"/>
  <c r="X27" i="3"/>
  <c r="AB27"/>
  <c r="Z44"/>
  <c r="X44"/>
  <c r="AC27"/>
  <c r="AD28"/>
  <c r="AF28"/>
  <c r="X32"/>
  <c r="BI117" i="6"/>
  <c r="AM120"/>
  <c r="M17" i="2"/>
  <c r="N17" s="1"/>
  <c r="O17" s="1"/>
  <c r="P17" s="1"/>
  <c r="Q17" s="1"/>
  <c r="R17" s="1"/>
  <c r="S26" i="4"/>
  <c r="R46"/>
  <c r="F86" i="6"/>
  <c r="AP86"/>
  <c r="AR86"/>
  <c r="AG58" i="10"/>
  <c r="AV58" s="1"/>
  <c r="AH74"/>
  <c r="AG75" i="7"/>
  <c r="AJ75" s="1"/>
  <c r="AM75" s="1"/>
  <c r="AP75" s="1"/>
  <c r="AS75" s="1"/>
  <c r="AG76"/>
  <c r="AJ76" s="1"/>
  <c r="AM76" s="1"/>
  <c r="AP76" s="1"/>
  <c r="AS76" s="1"/>
  <c r="AA35" i="3"/>
  <c r="AF40"/>
  <c r="L20" i="4"/>
  <c r="BI114" i="6"/>
  <c r="BI111"/>
  <c r="M7" i="2"/>
  <c r="M20" s="1"/>
  <c r="F116" i="6"/>
  <c r="AP116"/>
  <c r="AO116"/>
  <c r="AO120" s="1"/>
  <c r="AR116"/>
  <c r="AR120" s="1"/>
  <c r="AQ116"/>
  <c r="F85"/>
  <c r="AR85"/>
  <c r="M10" i="10"/>
  <c r="N10" s="1"/>
  <c r="O10" s="1"/>
  <c r="P10" s="1"/>
  <c r="Q10" s="1"/>
  <c r="R108" i="13"/>
  <c r="R47" i="2"/>
  <c r="W47" i="3"/>
  <c r="Z27"/>
  <c r="AD27"/>
  <c r="AN120" i="6"/>
  <c r="AL120"/>
  <c r="F93"/>
  <c r="G93" s="1"/>
  <c r="H93" s="1"/>
  <c r="I93" s="1"/>
  <c r="AQ93"/>
  <c r="BI93" s="1"/>
  <c r="AK120"/>
  <c r="R46"/>
  <c r="AM52"/>
  <c r="AM51"/>
  <c r="AM53"/>
  <c r="D73"/>
  <c r="AN73"/>
  <c r="AO73"/>
  <c r="AM73"/>
  <c r="Q108" i="13"/>
  <c r="T16" i="1"/>
  <c r="V16" s="1"/>
  <c r="R14"/>
  <c r="M9" i="4"/>
  <c r="R15" i="2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R70" i="7"/>
  <c r="AU70"/>
  <c r="AU72"/>
  <c r="AT72"/>
  <c r="AU76"/>
  <c r="AU71"/>
  <c r="AS71"/>
  <c r="H41" i="3"/>
  <c r="AG41"/>
  <c r="J18" i="13"/>
  <c r="J20" s="1"/>
  <c r="S48"/>
  <c r="S44" i="2"/>
  <c r="AG155" i="13"/>
  <c r="AG56" i="3"/>
  <c r="AG58"/>
  <c r="AQ53" i="6"/>
  <c r="AL57"/>
  <c r="BB57" s="1"/>
  <c r="D73" i="8"/>
  <c r="AJ73" s="1"/>
  <c r="AF73"/>
  <c r="AG53" i="9"/>
  <c r="AG56" i="2"/>
  <c r="AG61"/>
  <c r="AV61" s="1"/>
  <c r="Y102" i="1"/>
  <c r="Y119" i="13"/>
  <c r="Z127"/>
  <c r="AG73" i="7"/>
  <c r="AJ73" s="1"/>
  <c r="AM73" s="1"/>
  <c r="AP73" s="1"/>
  <c r="AS73" s="1"/>
  <c r="AU69"/>
  <c r="AU65"/>
  <c r="AE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N59" i="6"/>
  <c r="BB59" s="1"/>
  <c r="AE78" i="9"/>
  <c r="Z131" i="13"/>
  <c r="AG74" i="7"/>
  <c r="AJ74" s="1"/>
  <c r="AM74" s="1"/>
  <c r="AP74" s="1"/>
  <c r="AS74" s="1"/>
  <c r="AU74" s="1"/>
  <c r="AG70"/>
  <c r="AJ70" s="1"/>
  <c r="AM70" s="1"/>
  <c r="AP70" s="1"/>
  <c r="AS70" s="1"/>
  <c r="AU66"/>
  <c r="AU62"/>
  <c r="Y27" i="3"/>
  <c r="Z28"/>
  <c r="AB36"/>
  <c r="AA44"/>
  <c r="AC44"/>
  <c r="AE44"/>
  <c r="AF44"/>
  <c r="AG27"/>
  <c r="AF30"/>
  <c r="Z30"/>
  <c r="AE30"/>
  <c r="AG62"/>
  <c r="AV62" s="1"/>
  <c r="AE50" i="8"/>
  <c r="AE76" s="1"/>
  <c r="L18" i="1"/>
  <c r="AU67" i="7"/>
  <c r="AU63"/>
  <c r="AH47" i="3"/>
  <c r="Z34"/>
  <c r="AC37"/>
  <c r="AD44"/>
  <c r="AE27"/>
  <c r="AF27"/>
  <c r="AF47" s="1"/>
  <c r="AG30"/>
  <c r="AB30"/>
  <c r="AA30"/>
  <c r="AA47" s="1"/>
  <c r="AU59" i="7"/>
  <c r="AE39" i="3"/>
  <c r="AC30"/>
  <c r="X30"/>
  <c r="X47" s="1"/>
  <c r="D87"/>
  <c r="AK87" s="1"/>
  <c r="AD29"/>
  <c r="Z29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AF69" i="7"/>
  <c r="AI69" s="1"/>
  <c r="AL69" s="1"/>
  <c r="AO69" s="1"/>
  <c r="AR69" s="1"/>
  <c r="AF65"/>
  <c r="AI65" s="1"/>
  <c r="AL65" s="1"/>
  <c r="AO65" s="1"/>
  <c r="AR65" s="1"/>
  <c r="AF61"/>
  <c r="AF57"/>
  <c r="AI57" s="1"/>
  <c r="AL57" s="1"/>
  <c r="AO57" s="1"/>
  <c r="AR57" s="1"/>
  <c r="AU57" s="1"/>
  <c r="AG67"/>
  <c r="AJ67" s="1"/>
  <c r="AM67" s="1"/>
  <c r="AP67" s="1"/>
  <c r="AS67" s="1"/>
  <c r="AG63"/>
  <c r="AJ63" s="1"/>
  <c r="AM63" s="1"/>
  <c r="AP63" s="1"/>
  <c r="AS63" s="1"/>
  <c r="AG59"/>
  <c r="AJ59" s="1"/>
  <c r="AM59" s="1"/>
  <c r="AP59" s="1"/>
  <c r="AS59" s="1"/>
  <c r="AF54"/>
  <c r="AF79" s="1"/>
  <c r="AG55"/>
  <c r="AJ55" s="1"/>
  <c r="AM55" s="1"/>
  <c r="AP55" s="1"/>
  <c r="AS55" s="1"/>
  <c r="AI54"/>
  <c r="AJ54"/>
  <c r="AH54"/>
  <c r="AH79" s="1"/>
  <c r="AF68"/>
  <c r="AI68" s="1"/>
  <c r="AL68" s="1"/>
  <c r="AO68" s="1"/>
  <c r="AR68" s="1"/>
  <c r="AF66"/>
  <c r="AI66" s="1"/>
  <c r="AL66" s="1"/>
  <c r="AO66" s="1"/>
  <c r="AR66" s="1"/>
  <c r="AF64"/>
  <c r="AI64" s="1"/>
  <c r="AF62"/>
  <c r="AI62" s="1"/>
  <c r="AL62" s="1"/>
  <c r="AO62" s="1"/>
  <c r="AR62" s="1"/>
  <c r="AF60"/>
  <c r="AI60" s="1"/>
  <c r="AL60" s="1"/>
  <c r="AO60" s="1"/>
  <c r="AR60" s="1"/>
  <c r="AF58"/>
  <c r="AI58" s="1"/>
  <c r="AL58" s="1"/>
  <c r="AO58" s="1"/>
  <c r="AR58" s="1"/>
  <c r="AF56"/>
  <c r="AK60"/>
  <c r="AN60" s="1"/>
  <c r="AQ60" s="1"/>
  <c r="AT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P61"/>
  <c r="BB61" s="1"/>
  <c r="V75"/>
  <c r="X75" s="1"/>
  <c r="AM58"/>
  <c r="BB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X74"/>
  <c r="AY74"/>
  <c r="AZ74"/>
  <c r="E54"/>
  <c r="F54" s="1"/>
  <c r="G54" s="1"/>
  <c r="H54" s="1"/>
  <c r="AQ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L77" i="6"/>
  <c r="AH73" i="8"/>
  <c r="AI152" i="13"/>
  <c r="AM152"/>
  <c r="AQ152"/>
  <c r="Y117"/>
  <c r="Y118"/>
  <c r="Z137"/>
  <c r="Z133"/>
  <c r="Z129"/>
  <c r="Z125"/>
  <c r="Z121"/>
  <c r="AG55" i="3"/>
  <c r="AO55"/>
  <c r="AH108"/>
  <c r="AK77" i="6"/>
  <c r="AL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M74" i="6"/>
  <c r="AN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O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7"/>
  <c r="AG52"/>
  <c r="U78"/>
  <c r="W78" s="1"/>
  <c r="D58"/>
  <c r="E58" s="1"/>
  <c r="F58" s="1"/>
  <c r="G58" s="1"/>
  <c r="H58" s="1"/>
  <c r="AJ51"/>
  <c r="AH51"/>
  <c r="AI52"/>
  <c r="AF51"/>
  <c r="E61"/>
  <c r="AV68"/>
  <c r="AV69"/>
  <c r="G67"/>
  <c r="H67" s="1"/>
  <c r="AV67"/>
  <c r="AV70"/>
  <c r="AV71"/>
  <c r="AE51"/>
  <c r="AE80" s="1"/>
  <c r="AK51"/>
  <c r="D53"/>
  <c r="D54"/>
  <c r="D57"/>
  <c r="E57" s="1"/>
  <c r="F57" s="1"/>
  <c r="G57" s="1"/>
  <c r="H57" s="1"/>
  <c r="D59"/>
  <c r="E62"/>
  <c r="AD80"/>
  <c r="AF52" i="9"/>
  <c r="AK52"/>
  <c r="AH52"/>
  <c r="AH78" s="1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P74" i="6"/>
  <c r="AQ62"/>
  <c r="BB62" s="1"/>
  <c r="AT65"/>
  <c r="BB65" s="1"/>
  <c r="AU66"/>
  <c r="BB66" s="1"/>
  <c r="AX69"/>
  <c r="BB69" s="1"/>
  <c r="AY70"/>
  <c r="BB70" s="1"/>
  <c r="AO60"/>
  <c r="BB60" s="1"/>
  <c r="AR63"/>
  <c r="BB63" s="1"/>
  <c r="AS64"/>
  <c r="BB64" s="1"/>
  <c r="AV67"/>
  <c r="BB67" s="1"/>
  <c r="AW68"/>
  <c r="BB68" s="1"/>
  <c r="AZ71"/>
  <c r="BB71" s="1"/>
  <c r="AL51"/>
  <c r="AN51"/>
  <c r="AO54"/>
  <c r="AO74"/>
  <c r="AQ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U43" i="6"/>
  <c r="V43" s="1"/>
  <c r="U31"/>
  <c r="V31" s="1"/>
  <c r="S46"/>
  <c r="U26"/>
  <c r="W26" s="1"/>
  <c r="Y26" s="1"/>
  <c r="W27"/>
  <c r="X27" s="1"/>
  <c r="Y27" s="1"/>
  <c r="Z27" s="1"/>
  <c r="AA27" s="1"/>
  <c r="V27"/>
  <c r="U28"/>
  <c r="U34"/>
  <c r="V34" s="1"/>
  <c r="AJ34" s="1"/>
  <c r="T27"/>
  <c r="W30"/>
  <c r="X30" s="1"/>
  <c r="Y30" s="1"/>
  <c r="Z30" s="1"/>
  <c r="AA30" s="1"/>
  <c r="AB30" s="1"/>
  <c r="AI30" s="1"/>
  <c r="V30"/>
  <c r="U33"/>
  <c r="V33" s="1"/>
  <c r="T30"/>
  <c r="N10"/>
  <c r="O10" s="1"/>
  <c r="P10" s="1"/>
  <c r="Q10" s="1"/>
  <c r="R10" s="1"/>
  <c r="Q46" i="9"/>
  <c r="U41" i="6"/>
  <c r="V41" s="1"/>
  <c r="U40"/>
  <c r="V40" s="1"/>
  <c r="U39"/>
  <c r="V39" s="1"/>
  <c r="U38"/>
  <c r="V38" s="1"/>
  <c r="U37"/>
  <c r="V37" s="1"/>
  <c r="U36"/>
  <c r="V36" s="1"/>
  <c r="U35"/>
  <c r="V35" s="1"/>
  <c r="U32"/>
  <c r="T46"/>
  <c r="AJ32"/>
  <c r="AJ31"/>
  <c r="P44"/>
  <c r="P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AB28"/>
  <c r="AA28"/>
  <c r="AB30"/>
  <c r="AC30" s="1"/>
  <c r="AD30" s="1"/>
  <c r="AE30" s="1"/>
  <c r="AF30" s="1"/>
  <c r="AG30" s="1"/>
  <c r="AH30" s="1"/>
  <c r="AA30"/>
  <c r="AB32"/>
  <c r="AA32"/>
  <c r="AB34"/>
  <c r="AA34"/>
  <c r="AI34" s="1"/>
  <c r="AB36"/>
  <c r="AA36"/>
  <c r="AB38"/>
  <c r="AA38"/>
  <c r="AB40"/>
  <c r="AA40"/>
  <c r="AB43"/>
  <c r="AA43"/>
  <c r="AB27"/>
  <c r="AC27" s="1"/>
  <c r="AD27" s="1"/>
  <c r="AE27" s="1"/>
  <c r="AF27" s="1"/>
  <c r="AG27" s="1"/>
  <c r="AH27" s="1"/>
  <c r="AI27" s="1"/>
  <c r="AA27"/>
  <c r="AB29"/>
  <c r="AC29"/>
  <c r="AD29" s="1"/>
  <c r="AE29" s="1"/>
  <c r="AF29" s="1"/>
  <c r="AA29"/>
  <c r="AB31"/>
  <c r="AA31"/>
  <c r="AB33"/>
  <c r="AI33"/>
  <c r="AA33"/>
  <c r="AB35"/>
  <c r="AA35"/>
  <c r="AB37"/>
  <c r="AA37"/>
  <c r="AB39"/>
  <c r="AA39"/>
  <c r="AB41"/>
  <c r="AA41"/>
  <c r="S26"/>
  <c r="S27"/>
  <c r="S28"/>
  <c r="S30"/>
  <c r="S31"/>
  <c r="AI31"/>
  <c r="S32"/>
  <c r="AI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T46" s="1"/>
  <c r="N9" i="3"/>
  <c r="O9" s="1"/>
  <c r="V29" i="6"/>
  <c r="X29"/>
  <c r="W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R8"/>
  <c r="P8"/>
  <c r="R11"/>
  <c r="N11"/>
  <c r="O11" s="1"/>
  <c r="P11" s="1"/>
  <c r="R12"/>
  <c r="O12"/>
  <c r="P12" s="1"/>
  <c r="R13"/>
  <c r="P13"/>
  <c r="R14"/>
  <c r="N16"/>
  <c r="O16" s="1"/>
  <c r="P16" s="1"/>
  <c r="M6"/>
  <c r="M9"/>
  <c r="N9" s="1"/>
  <c r="O9" s="1"/>
  <c r="P9" s="1"/>
  <c r="M10"/>
  <c r="N10" s="1"/>
  <c r="O10" s="1"/>
  <c r="P10" s="1"/>
  <c r="M17"/>
  <c r="N17" s="1"/>
  <c r="O17" s="1"/>
  <c r="P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M20" i="6"/>
  <c r="K18"/>
  <c r="K20" s="1"/>
  <c r="R14"/>
  <c r="S14"/>
  <c r="O17"/>
  <c r="P17" s="1"/>
  <c r="Q17" s="1"/>
  <c r="R17" s="1"/>
  <c r="S7"/>
  <c r="S9"/>
  <c r="S12"/>
  <c r="P12"/>
  <c r="Q12" s="1"/>
  <c r="R12" s="1"/>
  <c r="S13"/>
  <c r="Q13"/>
  <c r="R13" s="1"/>
  <c r="O16"/>
  <c r="P16" s="1"/>
  <c r="Q16" s="1"/>
  <c r="R16" s="1"/>
  <c r="Q6"/>
  <c r="S8"/>
  <c r="Q8"/>
  <c r="R8" s="1"/>
  <c r="N20"/>
  <c r="O11"/>
  <c r="P11" s="1"/>
  <c r="Q11" s="1"/>
  <c r="R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O12"/>
  <c r="P12" s="1"/>
  <c r="Q12" s="1"/>
  <c r="N7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J25" i="15" l="1"/>
  <c r="H25"/>
  <c r="H66" i="4"/>
  <c r="AO66"/>
  <c r="AV66" s="1"/>
  <c r="H65"/>
  <c r="AN65"/>
  <c r="AV65" s="1"/>
  <c r="G64"/>
  <c r="H64" s="1"/>
  <c r="AM64"/>
  <c r="AV64" s="1"/>
  <c r="G63"/>
  <c r="H63" s="1"/>
  <c r="AL63"/>
  <c r="AV63" s="1"/>
  <c r="F62"/>
  <c r="G62" s="1"/>
  <c r="H62" s="1"/>
  <c r="AK62"/>
  <c r="AV62" s="1"/>
  <c r="F61"/>
  <c r="G61" s="1"/>
  <c r="H61" s="1"/>
  <c r="AJ61"/>
  <c r="AV61" s="1"/>
  <c r="AH77"/>
  <c r="AI77"/>
  <c r="AF80"/>
  <c r="E59"/>
  <c r="F59" s="1"/>
  <c r="G59" s="1"/>
  <c r="H59" s="1"/>
  <c r="AH59"/>
  <c r="AV59" s="1"/>
  <c r="AW66" s="1"/>
  <c r="AV60"/>
  <c r="E52"/>
  <c r="F52" s="1"/>
  <c r="E60"/>
  <c r="F60" s="1"/>
  <c r="G60" s="1"/>
  <c r="H60" s="1"/>
  <c r="AG80"/>
  <c r="G75"/>
  <c r="E73"/>
  <c r="AI73"/>
  <c r="O7" i="2"/>
  <c r="O20" s="1"/>
  <c r="N20"/>
  <c r="T8" s="1"/>
  <c r="AJ161" i="7"/>
  <c r="AL127"/>
  <c r="AL161" s="1"/>
  <c r="AM127"/>
  <c r="AK127"/>
  <c r="AK161" s="1"/>
  <c r="V34" i="13"/>
  <c r="R7" i="10"/>
  <c r="AA5" i="14"/>
  <c r="X29"/>
  <c r="AJ118" i="7"/>
  <c r="AL87"/>
  <c r="AL118" s="1"/>
  <c r="AM87"/>
  <c r="AK87"/>
  <c r="AK118" s="1"/>
  <c r="E26" i="14"/>
  <c r="Z26"/>
  <c r="Z5"/>
  <c r="E24"/>
  <c r="Y24"/>
  <c r="E23"/>
  <c r="Y23"/>
  <c r="Y29" s="1"/>
  <c r="E25"/>
  <c r="Y25"/>
  <c r="Z6"/>
  <c r="E21"/>
  <c r="Z21"/>
  <c r="AH7"/>
  <c r="AI7" s="1"/>
  <c r="AC22"/>
  <c r="AB22"/>
  <c r="AB6"/>
  <c r="AB8"/>
  <c r="AC5"/>
  <c r="AB5"/>
  <c r="G85" i="6"/>
  <c r="AV85"/>
  <c r="R16" i="8"/>
  <c r="E77" i="4"/>
  <c r="AI79" i="7"/>
  <c r="Z47" i="3"/>
  <c r="AC47"/>
  <c r="AG47"/>
  <c r="R9" i="2"/>
  <c r="G86" i="6"/>
  <c r="AV86"/>
  <c r="AT86"/>
  <c r="G115"/>
  <c r="AT115"/>
  <c r="AS115"/>
  <c r="AV115"/>
  <c r="AU115"/>
  <c r="AI27" i="3"/>
  <c r="AG79" i="7"/>
  <c r="R17" i="4"/>
  <c r="R8"/>
  <c r="P16"/>
  <c r="Q16" s="1"/>
  <c r="R16"/>
  <c r="G116" i="6"/>
  <c r="AT116"/>
  <c r="AS116"/>
  <c r="AV116"/>
  <c r="AU116"/>
  <c r="AQ120"/>
  <c r="AC27" i="4"/>
  <c r="AP120" i="6"/>
  <c r="AM77"/>
  <c r="AN77"/>
  <c r="E73"/>
  <c r="AR73"/>
  <c r="AP73"/>
  <c r="AQ73"/>
  <c r="AO77"/>
  <c r="S108" i="13"/>
  <c r="T108"/>
  <c r="AE136"/>
  <c r="AG136" s="1"/>
  <c r="AH136" s="1"/>
  <c r="AI136" s="1"/>
  <c r="AJ136" s="1"/>
  <c r="AL136" s="1"/>
  <c r="M20"/>
  <c r="R44" i="6"/>
  <c r="N9" i="4"/>
  <c r="M20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U55" i="7"/>
  <c r="AI56"/>
  <c r="AL56" s="1"/>
  <c r="AO56" s="1"/>
  <c r="AR56" s="1"/>
  <c r="AU56" s="1"/>
  <c r="AL64"/>
  <c r="AO64" s="1"/>
  <c r="AR64" s="1"/>
  <c r="AU64"/>
  <c r="AK54"/>
  <c r="AK79" s="1"/>
  <c r="AJ79"/>
  <c r="AI61"/>
  <c r="AL61" s="1"/>
  <c r="AO61" s="1"/>
  <c r="AR61" s="1"/>
  <c r="AU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L54" i="7"/>
  <c r="AL79" s="1"/>
  <c r="AM54"/>
  <c r="AM79" s="1"/>
  <c r="Q77"/>
  <c r="S77" s="1"/>
  <c r="AF81" i="3"/>
  <c r="P7" i="2"/>
  <c r="P20" s="1"/>
  <c r="V26" i="6"/>
  <c r="V46" s="1"/>
  <c r="R17" i="3"/>
  <c r="W29" i="9"/>
  <c r="X29"/>
  <c r="T47" i="2"/>
  <c r="N20" i="3"/>
  <c r="R16" i="10"/>
  <c r="O46" i="7"/>
  <c r="O46" i="9"/>
  <c r="R7" i="3"/>
  <c r="AO126" i="13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E53"/>
  <c r="AN51"/>
  <c r="AI80"/>
  <c r="E54"/>
  <c r="AJ52" i="9"/>
  <c r="AJ75"/>
  <c r="AK75"/>
  <c r="AI75"/>
  <c r="AK54"/>
  <c r="AK55"/>
  <c r="AI55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U53" i="6"/>
  <c r="AR74"/>
  <c r="AS74"/>
  <c r="AS54"/>
  <c r="AQ52"/>
  <c r="AO52"/>
  <c r="AQ51"/>
  <c r="AO51"/>
  <c r="AP51"/>
  <c r="AQ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N139" s="1"/>
  <c r="AM112"/>
  <c r="AQ115"/>
  <c r="F135"/>
  <c r="AL135"/>
  <c r="AM135"/>
  <c r="AJ139"/>
  <c r="S73"/>
  <c r="AI89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U46" i="6"/>
  <c r="W43"/>
  <c r="X43" s="1"/>
  <c r="W36"/>
  <c r="X36" s="1"/>
  <c r="AJ36" s="1"/>
  <c r="W34"/>
  <c r="X34" s="1"/>
  <c r="X26"/>
  <c r="W31"/>
  <c r="X31" s="1"/>
  <c r="W37"/>
  <c r="X37" s="1"/>
  <c r="AJ33"/>
  <c r="W33"/>
  <c r="Y33" s="1"/>
  <c r="W39"/>
  <c r="Y39" s="1"/>
  <c r="W35"/>
  <c r="AJ35" s="1"/>
  <c r="W41"/>
  <c r="Y41" s="1"/>
  <c r="W40"/>
  <c r="Y40" s="1"/>
  <c r="V28"/>
  <c r="W28"/>
  <c r="Y43"/>
  <c r="W38"/>
  <c r="Y38" s="1"/>
  <c r="Z26"/>
  <c r="AA26"/>
  <c r="AB26" s="1"/>
  <c r="AI26" s="1"/>
  <c r="Y31"/>
  <c r="O45" i="8"/>
  <c r="V32" i="6"/>
  <c r="W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AD41" i="7"/>
  <c r="AC41"/>
  <c r="AD39"/>
  <c r="AC39"/>
  <c r="AD37"/>
  <c r="AC37"/>
  <c r="AD35"/>
  <c r="AI35"/>
  <c r="AC35"/>
  <c r="AD28"/>
  <c r="AC28"/>
  <c r="S46"/>
  <c r="T46"/>
  <c r="AB26"/>
  <c r="AA26"/>
  <c r="AA46" s="1"/>
  <c r="AD33"/>
  <c r="AC33"/>
  <c r="AD31"/>
  <c r="AC31"/>
  <c r="AH29"/>
  <c r="AG29"/>
  <c r="AD43"/>
  <c r="AC43"/>
  <c r="AD40"/>
  <c r="AC40"/>
  <c r="AD38"/>
  <c r="AC38"/>
  <c r="AD36"/>
  <c r="AC36"/>
  <c r="AI36" s="1"/>
  <c r="AD34"/>
  <c r="AC34"/>
  <c r="AD32"/>
  <c r="AC32"/>
  <c r="U26" i="4"/>
  <c r="Q45" s="1"/>
  <c r="V26"/>
  <c r="V46" s="1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B27" i="6"/>
  <c r="AI27" s="1"/>
  <c r="Y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S16" i="6"/>
  <c r="R6"/>
  <c r="R20" s="1"/>
  <c r="Q20"/>
  <c r="O20"/>
  <c r="P20"/>
  <c r="S17"/>
  <c r="P7" i="4"/>
  <c r="Q7" s="1"/>
  <c r="R16" i="3"/>
  <c r="P6"/>
  <c r="P20" s="1"/>
  <c r="R31" i="1"/>
  <c r="Q41"/>
  <c r="R41" s="1"/>
  <c r="R40"/>
  <c r="N30"/>
  <c r="N44" s="1"/>
  <c r="J16"/>
  <c r="I25" i="15" l="1"/>
  <c r="F77" i="4"/>
  <c r="AJ77"/>
  <c r="AJ80" s="1"/>
  <c r="AK77"/>
  <c r="AH80"/>
  <c r="G52"/>
  <c r="F73"/>
  <c r="H75"/>
  <c r="AV75"/>
  <c r="AN127" i="7"/>
  <c r="AN161" s="1"/>
  <c r="AP127"/>
  <c r="AO127"/>
  <c r="AO161" s="1"/>
  <c r="AM161"/>
  <c r="G205" i="13"/>
  <c r="AI78" i="9"/>
  <c r="V108" i="13"/>
  <c r="AP87" i="7"/>
  <c r="AN87"/>
  <c r="AN118" s="1"/>
  <c r="AM118"/>
  <c r="AO87"/>
  <c r="AO118" s="1"/>
  <c r="F26" i="14"/>
  <c r="AB26"/>
  <c r="F25"/>
  <c r="Z25"/>
  <c r="F23"/>
  <c r="Z23"/>
  <c r="F24"/>
  <c r="Z24"/>
  <c r="F21"/>
  <c r="AB21"/>
  <c r="AE5"/>
  <c r="AD5"/>
  <c r="AD8"/>
  <c r="AE22"/>
  <c r="AD22"/>
  <c r="AD6"/>
  <c r="AS120" i="6"/>
  <c r="H85"/>
  <c r="AZ85"/>
  <c r="AC28" i="2"/>
  <c r="Q7"/>
  <c r="Q20" s="1"/>
  <c r="H116" i="6"/>
  <c r="AX116"/>
  <c r="AW116"/>
  <c r="AZ116"/>
  <c r="AY116"/>
  <c r="AK136" i="13"/>
  <c r="X41" i="6"/>
  <c r="T13" i="2"/>
  <c r="AT120" i="6"/>
  <c r="H115"/>
  <c r="AX115"/>
  <c r="AW115"/>
  <c r="AZ115"/>
  <c r="AY115"/>
  <c r="V47" i="2"/>
  <c r="AU120" i="6"/>
  <c r="R7" i="4"/>
  <c r="H86" i="6"/>
  <c r="AX86"/>
  <c r="AZ86"/>
  <c r="Y34"/>
  <c r="Y36"/>
  <c r="Z36" s="1"/>
  <c r="X40"/>
  <c r="Y37"/>
  <c r="Z37" s="1"/>
  <c r="T19"/>
  <c r="X39"/>
  <c r="AT73"/>
  <c r="F73"/>
  <c r="AU73"/>
  <c r="AS73"/>
  <c r="X33"/>
  <c r="X38"/>
  <c r="AV83"/>
  <c r="G189" i="13"/>
  <c r="V216" s="1"/>
  <c r="N236"/>
  <c r="S224"/>
  <c r="K238"/>
  <c r="U232"/>
  <c r="AE89"/>
  <c r="AE33"/>
  <c r="AO115" i="1"/>
  <c r="N20" i="4"/>
  <c r="T9" s="1"/>
  <c r="O9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X35" i="6"/>
  <c r="AJ78" i="9"/>
  <c r="AV55" i="3"/>
  <c r="AP54" i="7"/>
  <c r="AP79" s="1"/>
  <c r="AN54"/>
  <c r="AN79" s="1"/>
  <c r="AO54"/>
  <c r="AO79" s="1"/>
  <c r="AI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80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M51" i="4"/>
  <c r="F53"/>
  <c r="F54"/>
  <c r="AQ51"/>
  <c r="AO51"/>
  <c r="G77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R77" i="6"/>
  <c r="AP77"/>
  <c r="AU54"/>
  <c r="AW54"/>
  <c r="AV74"/>
  <c r="AW74"/>
  <c r="AU74"/>
  <c r="AY53"/>
  <c r="BB53" s="1"/>
  <c r="AS51"/>
  <c r="AT51"/>
  <c r="AU77" s="1"/>
  <c r="AR51"/>
  <c r="AS77" s="1"/>
  <c r="AS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Y35" i="6"/>
  <c r="AA35" s="1"/>
  <c r="W46"/>
  <c r="X46"/>
  <c r="X28"/>
  <c r="Y28"/>
  <c r="Z31"/>
  <c r="AA31"/>
  <c r="AJ26"/>
  <c r="Z43"/>
  <c r="AA43"/>
  <c r="Z40"/>
  <c r="AA40"/>
  <c r="Z38"/>
  <c r="AJ38" s="1"/>
  <c r="AA38"/>
  <c r="AA36"/>
  <c r="Z34"/>
  <c r="AA34"/>
  <c r="Z41"/>
  <c r="AA41"/>
  <c r="Z39"/>
  <c r="AA39"/>
  <c r="Z33"/>
  <c r="AA33"/>
  <c r="X32"/>
  <c r="Y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AF35" i="7"/>
  <c r="AE35"/>
  <c r="AF37"/>
  <c r="AI37"/>
  <c r="AE37"/>
  <c r="AF39"/>
  <c r="AE39"/>
  <c r="AF41"/>
  <c r="AE41"/>
  <c r="AF32"/>
  <c r="AE32"/>
  <c r="AF34"/>
  <c r="AE34"/>
  <c r="AF36"/>
  <c r="AE36"/>
  <c r="AF38"/>
  <c r="AE38"/>
  <c r="AI38" s="1"/>
  <c r="AF40"/>
  <c r="AE40"/>
  <c r="AF43"/>
  <c r="AE43"/>
  <c r="AF31"/>
  <c r="AE31"/>
  <c r="AF33"/>
  <c r="AE33"/>
  <c r="AB46"/>
  <c r="AD26"/>
  <c r="AC26"/>
  <c r="AF28"/>
  <c r="AG28" s="1"/>
  <c r="AH28" s="1"/>
  <c r="AI28" s="1"/>
  <c r="AE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X46" s="1"/>
  <c r="AJ27" i="6"/>
  <c r="Z29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S20" i="6"/>
  <c r="S6"/>
  <c r="S18" s="1"/>
  <c r="S19" s="1"/>
  <c r="Q6" i="3"/>
  <c r="R6" s="1"/>
  <c r="R18" s="1"/>
  <c r="O30" i="1"/>
  <c r="O44" s="1"/>
  <c r="H26" i="15" l="1"/>
  <c r="I26" s="1"/>
  <c r="H27" s="1"/>
  <c r="I27" s="1"/>
  <c r="H28" s="1"/>
  <c r="I28" s="1"/>
  <c r="H29" s="1"/>
  <c r="J26"/>
  <c r="H77" i="4"/>
  <c r="AN77"/>
  <c r="AN80" s="1"/>
  <c r="AO77"/>
  <c r="AL77"/>
  <c r="AL80" s="1"/>
  <c r="AM77"/>
  <c r="H52"/>
  <c r="G53"/>
  <c r="G73"/>
  <c r="AQ127" i="7"/>
  <c r="AQ161" s="1"/>
  <c r="AP161"/>
  <c r="AS127"/>
  <c r="AR127"/>
  <c r="AR161" s="1"/>
  <c r="AW120" i="6"/>
  <c r="Z29" i="14"/>
  <c r="AP118" i="7"/>
  <c r="AR87"/>
  <c r="AR118" s="1"/>
  <c r="AS87"/>
  <c r="AQ87"/>
  <c r="AQ118" s="1"/>
  <c r="AD26" i="14"/>
  <c r="G26"/>
  <c r="G24"/>
  <c r="AD24"/>
  <c r="AA24"/>
  <c r="AE24"/>
  <c r="AE29" s="1"/>
  <c r="G23"/>
  <c r="AE23"/>
  <c r="AD23"/>
  <c r="AA23"/>
  <c r="G25"/>
  <c r="AE25"/>
  <c r="AD25"/>
  <c r="AA25"/>
  <c r="G21"/>
  <c r="AD21"/>
  <c r="AD29" s="1"/>
  <c r="AG22"/>
  <c r="AF22"/>
  <c r="AF6"/>
  <c r="AF8"/>
  <c r="AG5"/>
  <c r="AF5"/>
  <c r="I86" i="6"/>
  <c r="BD86"/>
  <c r="BB86"/>
  <c r="R20" i="2"/>
  <c r="R7"/>
  <c r="R18" s="1"/>
  <c r="R19" s="1"/>
  <c r="AX120" i="6"/>
  <c r="I85"/>
  <c r="BH85" s="1"/>
  <c r="BD85"/>
  <c r="BI85" s="1"/>
  <c r="AM80" i="4"/>
  <c r="I116" i="6"/>
  <c r="BB116"/>
  <c r="BA116"/>
  <c r="BD116"/>
  <c r="BC116"/>
  <c r="AV120"/>
  <c r="I115"/>
  <c r="BB115"/>
  <c r="BA115"/>
  <c r="BD115"/>
  <c r="BC115"/>
  <c r="AA37"/>
  <c r="Y46"/>
  <c r="Z35"/>
  <c r="AJ37"/>
  <c r="G73"/>
  <c r="AX73"/>
  <c r="AV73"/>
  <c r="AW73"/>
  <c r="AZ83"/>
  <c r="AZ120" s="1"/>
  <c r="AY83"/>
  <c r="AY120" s="1"/>
  <c r="BB83"/>
  <c r="BB120" s="1"/>
  <c r="P9" i="4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S54" i="7"/>
  <c r="AS79" s="1"/>
  <c r="AR54"/>
  <c r="AR79" s="1"/>
  <c r="AQ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AI93" s="1"/>
  <c r="G93"/>
  <c r="AE94"/>
  <c r="AI94" s="1"/>
  <c r="G94"/>
  <c r="G95"/>
  <c r="G92"/>
  <c r="G89"/>
  <c r="G90"/>
  <c r="AO139"/>
  <c r="AQ139"/>
  <c r="AS150"/>
  <c r="AT150"/>
  <c r="AR150"/>
  <c r="AV115"/>
  <c r="AV77" i="2"/>
  <c r="AQ57"/>
  <c r="AQ80" s="1"/>
  <c r="AO57"/>
  <c r="AO80" s="1"/>
  <c r="AS56"/>
  <c r="AV56" s="1"/>
  <c r="AU55"/>
  <c r="AS55"/>
  <c r="AV77" i="4"/>
  <c r="AT51"/>
  <c r="AR51"/>
  <c r="AR80" s="1"/>
  <c r="AU51"/>
  <c r="AS51"/>
  <c r="AQ80"/>
  <c r="G54"/>
  <c r="H53"/>
  <c r="AP80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Q77" s="1"/>
  <c r="AS52"/>
  <c r="AU52"/>
  <c r="AV52" s="1"/>
  <c r="AT74"/>
  <c r="AR74"/>
  <c r="AP74"/>
  <c r="AP77" s="1"/>
  <c r="AS74"/>
  <c r="AQ74"/>
  <c r="AO74"/>
  <c r="AO77" s="1"/>
  <c r="AU74"/>
  <c r="AS53"/>
  <c r="AV53" s="1"/>
  <c r="AS51"/>
  <c r="AT51"/>
  <c r="AT77" s="1"/>
  <c r="AR51"/>
  <c r="AU51"/>
  <c r="AO51" i="8"/>
  <c r="G51"/>
  <c r="AQ51"/>
  <c r="AQ50"/>
  <c r="AO50"/>
  <c r="AO76" s="1"/>
  <c r="G50"/>
  <c r="AP50"/>
  <c r="AP76" s="1"/>
  <c r="AS53"/>
  <c r="H53"/>
  <c r="AU53" s="1"/>
  <c r="AM76"/>
  <c r="BA74" i="6"/>
  <c r="AY54"/>
  <c r="BA54"/>
  <c r="AU52"/>
  <c r="AW52"/>
  <c r="AW51"/>
  <c r="AU51"/>
  <c r="AV51"/>
  <c r="AT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C102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Z28" i="6"/>
  <c r="AA28"/>
  <c r="AB28" s="1"/>
  <c r="AI28" s="1"/>
  <c r="AJ28" s="1"/>
  <c r="AI43"/>
  <c r="AB43"/>
  <c r="AB31"/>
  <c r="AI31"/>
  <c r="AB35"/>
  <c r="AI35"/>
  <c r="AB37"/>
  <c r="AI37"/>
  <c r="AB39"/>
  <c r="AI39"/>
  <c r="AJ39"/>
  <c r="AB41"/>
  <c r="AI41"/>
  <c r="AJ41" s="1"/>
  <c r="AB34"/>
  <c r="AI34"/>
  <c r="AB36"/>
  <c r="AI36"/>
  <c r="AB38"/>
  <c r="AI38"/>
  <c r="AB40"/>
  <c r="AJ40" s="1"/>
  <c r="AI40"/>
  <c r="AB33"/>
  <c r="AI33"/>
  <c r="Z32"/>
  <c r="AA32"/>
  <c r="AB33" i="10"/>
  <c r="AA33"/>
  <c r="AB31"/>
  <c r="AA31"/>
  <c r="AB29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AC46" i="7"/>
  <c r="AH33"/>
  <c r="AG33"/>
  <c r="AH31"/>
  <c r="AG31"/>
  <c r="AH43"/>
  <c r="AG43"/>
  <c r="AH40"/>
  <c r="AG40"/>
  <c r="AI40" s="1"/>
  <c r="AH38"/>
  <c r="AG38"/>
  <c r="AH36"/>
  <c r="AG36"/>
  <c r="AH34"/>
  <c r="AG34"/>
  <c r="AH32"/>
  <c r="AG32"/>
  <c r="AH37"/>
  <c r="AG37"/>
  <c r="AH35"/>
  <c r="AG35"/>
  <c r="AD46"/>
  <c r="AF26"/>
  <c r="AE26"/>
  <c r="AE46" s="1"/>
  <c r="AH41"/>
  <c r="AI41" s="1"/>
  <c r="AG41"/>
  <c r="AH39"/>
  <c r="AI39"/>
  <c r="AG39"/>
  <c r="X47" i="2"/>
  <c r="Y26" i="4"/>
  <c r="Z26"/>
  <c r="Z46" s="1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Z46" i="6"/>
  <c r="AA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Z47" s="1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J27" i="15" l="1"/>
  <c r="J28"/>
  <c r="J29"/>
  <c r="I30" s="1"/>
  <c r="AO80" i="4"/>
  <c r="AT80"/>
  <c r="AV53"/>
  <c r="H73"/>
  <c r="AV73"/>
  <c r="R22" i="13"/>
  <c r="AE46" i="2"/>
  <c r="AS161" i="7"/>
  <c r="AT127"/>
  <c r="AC29" i="10"/>
  <c r="AW77" i="6"/>
  <c r="BC120"/>
  <c r="BA120"/>
  <c r="AT87" i="7"/>
  <c r="AS118"/>
  <c r="AF26" i="14"/>
  <c r="H26"/>
  <c r="AH26" s="1"/>
  <c r="AA29"/>
  <c r="H25"/>
  <c r="AG25"/>
  <c r="AB25"/>
  <c r="AF25"/>
  <c r="H23"/>
  <c r="AG23"/>
  <c r="AG29" s="1"/>
  <c r="AB23"/>
  <c r="AF23"/>
  <c r="H24"/>
  <c r="AF24"/>
  <c r="AG24"/>
  <c r="AB24"/>
  <c r="H21"/>
  <c r="AH21" s="1"/>
  <c r="AG21"/>
  <c r="AF21"/>
  <c r="AH22"/>
  <c r="AH5"/>
  <c r="AI5" s="1"/>
  <c r="AH8"/>
  <c r="AH6"/>
  <c r="AI8"/>
  <c r="AI6"/>
  <c r="AI22"/>
  <c r="BF116" i="6"/>
  <c r="BE116"/>
  <c r="BH116"/>
  <c r="BG116"/>
  <c r="AO118" i="13"/>
  <c r="BI83" i="6"/>
  <c r="BF115"/>
  <c r="BE115"/>
  <c r="BH115"/>
  <c r="BG115"/>
  <c r="BG120" s="1"/>
  <c r="BF86"/>
  <c r="BF120" s="1"/>
  <c r="BH86"/>
  <c r="BI86" s="1"/>
  <c r="BI116"/>
  <c r="BD120"/>
  <c r="H73"/>
  <c r="AY73"/>
  <c r="AZ73"/>
  <c r="BA73"/>
  <c r="AD102" i="1"/>
  <c r="P20" i="4"/>
  <c r="T13" s="1"/>
  <c r="Q9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T54" i="7"/>
  <c r="AT79" s="1"/>
  <c r="AQ79"/>
  <c r="R20" i="8"/>
  <c r="AC42"/>
  <c r="AV88" i="3"/>
  <c r="AC43" i="9"/>
  <c r="AQ176" i="1"/>
  <c r="AV108" i="3"/>
  <c r="AV74" i="10"/>
  <c r="AV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AH83" s="1"/>
  <c r="H97"/>
  <c r="AH97" s="1"/>
  <c r="AI97" s="1"/>
  <c r="H84"/>
  <c r="AH84" s="1"/>
  <c r="AI84" s="1"/>
  <c r="H86"/>
  <c r="H88"/>
  <c r="H89"/>
  <c r="AF95"/>
  <c r="AI95" s="1"/>
  <c r="H95"/>
  <c r="H93"/>
  <c r="AF99"/>
  <c r="AG99"/>
  <c r="H99"/>
  <c r="AH99" s="1"/>
  <c r="AF98"/>
  <c r="AG98"/>
  <c r="H98"/>
  <c r="AH98" s="1"/>
  <c r="H82"/>
  <c r="AH82" s="1"/>
  <c r="AG82"/>
  <c r="AF82"/>
  <c r="H87"/>
  <c r="AF85"/>
  <c r="H85"/>
  <c r="AH85" s="1"/>
  <c r="H91"/>
  <c r="AS139"/>
  <c r="AV134"/>
  <c r="AV113"/>
  <c r="AV153"/>
  <c r="AV150"/>
  <c r="AT139"/>
  <c r="AV112"/>
  <c r="AV135"/>
  <c r="AV55" i="2"/>
  <c r="AS57"/>
  <c r="AS80" s="1"/>
  <c r="AU57"/>
  <c r="AV51" i="4"/>
  <c r="AV52"/>
  <c r="AS80"/>
  <c r="H54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I43" i="7"/>
  <c r="AS50" i="8"/>
  <c r="AT50"/>
  <c r="AT76" s="1"/>
  <c r="AR50"/>
  <c r="AR76" s="1"/>
  <c r="H50"/>
  <c r="AU50" s="1"/>
  <c r="AS51"/>
  <c r="H51"/>
  <c r="AU51" s="1"/>
  <c r="AQ76"/>
  <c r="AY51" i="6"/>
  <c r="AZ51"/>
  <c r="AX51"/>
  <c r="AY77" s="1"/>
  <c r="BA51"/>
  <c r="AY52"/>
  <c r="BA52"/>
  <c r="AX77"/>
  <c r="BB54"/>
  <c r="BB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V141" s="1"/>
  <c r="E145" s="1"/>
  <c r="AI99"/>
  <c r="AE102"/>
  <c r="AF102"/>
  <c r="AC70"/>
  <c r="AI85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J43" i="6"/>
  <c r="AB32"/>
  <c r="AI32"/>
  <c r="Z46" i="10"/>
  <c r="AA26"/>
  <c r="Z46" i="9"/>
  <c r="AA26"/>
  <c r="Y45" i="8"/>
  <c r="Z45"/>
  <c r="AA25"/>
  <c r="AF46" i="7"/>
  <c r="AG26"/>
  <c r="AA29" i="2"/>
  <c r="AB29" s="1"/>
  <c r="AC29" s="1"/>
  <c r="AA26" i="4"/>
  <c r="AB26" s="1"/>
  <c r="AB46" s="1"/>
  <c r="AI30" i="3"/>
  <c r="AI45" s="1"/>
  <c r="AB29" i="6"/>
  <c r="AB46" s="1"/>
  <c r="AI29"/>
  <c r="AI46" s="1"/>
  <c r="AA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B25" i="15" l="1"/>
  <c r="AV50" i="8"/>
  <c r="T238" i="13"/>
  <c r="BH120" i="6"/>
  <c r="BI115"/>
  <c r="AU127" i="7"/>
  <c r="AT161"/>
  <c r="AV51" i="8"/>
  <c r="BE120" i="6"/>
  <c r="BI120" s="1"/>
  <c r="AF29" i="14"/>
  <c r="AB29"/>
  <c r="AI26"/>
  <c r="AT118" i="7"/>
  <c r="AU118" s="1"/>
  <c r="AU87"/>
  <c r="AU116" s="1"/>
  <c r="AU117" s="1"/>
  <c r="AH24" i="14"/>
  <c r="AC24"/>
  <c r="AH23"/>
  <c r="AH29" s="1"/>
  <c r="AC23"/>
  <c r="AH25"/>
  <c r="AC25"/>
  <c r="AI21"/>
  <c r="AI98" i="1"/>
  <c r="BI118" i="6"/>
  <c r="BI119" s="1"/>
  <c r="BB51"/>
  <c r="BA77"/>
  <c r="BB73"/>
  <c r="R44" i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U79" i="7"/>
  <c r="AV54" i="4"/>
  <c r="AV86" i="3"/>
  <c r="AU54" i="7"/>
  <c r="AU77" s="1"/>
  <c r="AU78" s="1"/>
  <c r="AV78" i="3"/>
  <c r="AS81"/>
  <c r="AH102" i="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C46" i="4"/>
  <c r="AU80"/>
  <c r="AV80" s="1"/>
  <c r="AV55" i="9"/>
  <c r="AV76" s="1"/>
  <c r="AV77" s="1"/>
  <c r="AV78"/>
  <c r="AV77" i="10"/>
  <c r="AV54"/>
  <c r="AV75" s="1"/>
  <c r="AV76" s="1"/>
  <c r="AV74" i="8"/>
  <c r="AV75" s="1"/>
  <c r="AS76"/>
  <c r="AU76"/>
  <c r="BB52" i="6"/>
  <c r="BC75" s="1"/>
  <c r="BC76" s="1"/>
  <c r="AZ77"/>
  <c r="BB77"/>
  <c r="AS111" i="3"/>
  <c r="AV85"/>
  <c r="AU11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G143" i="13"/>
  <c r="AJ29" i="6"/>
  <c r="AJ44" s="1"/>
  <c r="AJ45" s="1"/>
  <c r="AJ46"/>
  <c r="AB26" i="10"/>
  <c r="AA46"/>
  <c r="AB26" i="9"/>
  <c r="AA46"/>
  <c r="AB25" i="8"/>
  <c r="AB45" s="1"/>
  <c r="AA45"/>
  <c r="AH26" i="7"/>
  <c r="AH46" s="1"/>
  <c r="AG46"/>
  <c r="AB27" i="2"/>
  <c r="Q77" i="13"/>
  <c r="R63"/>
  <c r="R75" s="1"/>
  <c r="R76" s="1"/>
  <c r="AA51"/>
  <c r="AE37" s="1"/>
  <c r="AB31"/>
  <c r="AB88"/>
  <c r="R6"/>
  <c r="R18" s="1"/>
  <c r="R19" s="1"/>
  <c r="B31" i="15" l="1"/>
  <c r="B27"/>
  <c r="AV78" i="4"/>
  <c r="AV79" s="1"/>
  <c r="AV127" i="7"/>
  <c r="AU161"/>
  <c r="AC29" i="14"/>
  <c r="AI29" s="1"/>
  <c r="AI25"/>
  <c r="AI23"/>
  <c r="AI24"/>
  <c r="AC27" i="2"/>
  <c r="AB47"/>
  <c r="AC45" i="8"/>
  <c r="AC75" i="1"/>
  <c r="E77" s="1"/>
  <c r="AV111" i="3"/>
  <c r="R77" i="13"/>
  <c r="R79"/>
  <c r="E83" s="1"/>
  <c r="AV79" i="3"/>
  <c r="AV80" s="1"/>
  <c r="R20" i="13"/>
  <c r="E26"/>
  <c r="AI104" i="1"/>
  <c r="E108" s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BC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I46" i="7"/>
  <c r="AB46" i="10"/>
  <c r="AC46" s="1"/>
  <c r="AC26"/>
  <c r="AC44" s="1"/>
  <c r="AC45" s="1"/>
  <c r="AB46" i="9"/>
  <c r="AC46" s="1"/>
  <c r="AC26"/>
  <c r="AC44" s="1"/>
  <c r="AC45" s="1"/>
  <c r="AI26" i="7"/>
  <c r="AI44" s="1"/>
  <c r="AI45" s="1"/>
  <c r="AB51" i="13"/>
  <c r="AC31"/>
  <c r="AC49" s="1"/>
  <c r="AC50" s="1"/>
  <c r="AW127" i="7" l="1"/>
  <c r="AV161"/>
  <c r="AI27" i="14"/>
  <c r="AI28" s="1"/>
  <c r="AV178" i="1"/>
  <c r="E182" s="1"/>
  <c r="AC51" i="13"/>
  <c r="AC53"/>
  <c r="E56" s="1"/>
  <c r="AC108"/>
  <c r="AC110"/>
  <c r="E112" s="1"/>
  <c r="AC45" i="2"/>
  <c r="AC46" s="1"/>
  <c r="Z238" i="13"/>
  <c r="Q241" s="1"/>
  <c r="Q243" s="1"/>
  <c r="AI143"/>
  <c r="AW161" i="7" l="1"/>
  <c r="AX127"/>
  <c r="AJ143" i="13"/>
  <c r="AX161" i="7" l="1"/>
  <c r="AY127"/>
  <c r="AK143" i="13"/>
  <c r="AZ127" i="7" l="1"/>
  <c r="AY161"/>
  <c r="AL143" i="13"/>
  <c r="BA127" i="7" l="1"/>
  <c r="BA159" s="1"/>
  <c r="AZ161"/>
  <c r="BA161" s="1"/>
  <c r="AM143" i="13"/>
  <c r="AO143" l="1"/>
  <c r="AO145"/>
  <c r="E147" s="1"/>
  <c r="AO142"/>
</calcChain>
</file>

<file path=xl/sharedStrings.xml><?xml version="1.0" encoding="utf-8"?>
<sst xmlns="http://schemas.openxmlformats.org/spreadsheetml/2006/main" count="2585" uniqueCount="299">
  <si>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</si>
  <si>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</si>
  <si>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</si>
  <si>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</si>
  <si>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</si>
  <si>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</si>
  <si>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</si>
  <si>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</si>
  <si>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</si>
  <si>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</si>
  <si>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</si>
  <si>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</si>
  <si>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</si>
  <si>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</si>
  <si>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</si>
  <si>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</si>
  <si>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</si>
  <si>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</si>
  <si>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</si>
  <si>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</si>
  <si>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</si>
  <si>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</si>
  <si>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</si>
  <si>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</si>
  <si>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</si>
  <si>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</si>
  <si>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</si>
  <si>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</si>
  <si>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</si>
  <si>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</si>
  <si>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</si>
  <si>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</si>
  <si>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</si>
  <si>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</si>
  <si>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</si>
  <si>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</si>
  <si>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</si>
  <si>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</si>
  <si>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</si>
  <si>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</si>
  <si>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</si>
  <si>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</si>
  <si>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</si>
  <si>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</si>
  <si>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</si>
  <si>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</si>
  <si>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</si>
  <si>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</si>
  <si>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</si>
  <si>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</si>
  <si>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</si>
  <si>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</si>
  <si>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</si>
  <si>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</si>
  <si>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</si>
  <si>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</si>
  <si>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</si>
  <si>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</si>
  <si>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</si>
  <si>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</si>
  <si>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</si>
  <si>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</si>
  <si>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</si>
  <si>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</si>
  <si>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</si>
  <si>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</si>
  <si>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</si>
  <si>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</si>
  <si>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</si>
  <si>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</si>
  <si>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</si>
  <si>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</si>
  <si>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</si>
  <si>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</si>
  <si>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</si>
  <si>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</si>
  <si>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</si>
  <si>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</si>
  <si>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</si>
  <si>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</si>
  <si>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</si>
  <si>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</si>
  <si>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</si>
  <si>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</si>
  <si>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</si>
  <si>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</si>
  <si>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</si>
  <si>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</si>
  <si>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</si>
  <si>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</si>
  <si>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</si>
  <si>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</si>
  <si>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</si>
  <si>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</si>
  <si>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</si>
  <si>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</si>
  <si>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</si>
  <si>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</si>
  <si>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</si>
  <si>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</si>
  <si>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</si>
  <si>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</si>
  <si>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</si>
  <si>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</si>
  <si>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</si>
  <si>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</si>
  <si>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</si>
  <si>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</si>
  <si>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</si>
  <si>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</si>
  <si>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</si>
  <si>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</si>
  <si>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</si>
  <si>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</si>
  <si>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</si>
  <si>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</si>
  <si>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</si>
  <si>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</si>
  <si>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</si>
  <si>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</si>
  <si>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</si>
  <si>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</si>
  <si>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</si>
  <si>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</si>
  <si>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</si>
  <si>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</si>
  <si>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</si>
  <si>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</si>
  <si>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</si>
  <si>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</si>
  <si>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</si>
  <si>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</si>
  <si>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</si>
  <si>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</si>
  <si>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</si>
  <si>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</si>
  <si>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</si>
  <si>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</si>
  <si>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</si>
  <si>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</si>
  <si>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</si>
  <si>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</si>
  <si>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</si>
  <si>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</si>
  <si>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</si>
  <si>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</si>
  <si>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</si>
  <si>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</si>
  <si>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</si>
  <si>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</si>
  <si>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</si>
  <si>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</si>
  <si>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</si>
  <si>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</si>
  <si>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</si>
  <si>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</si>
  <si>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</si>
  <si>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</si>
  <si>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</si>
  <si>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</si>
  <si>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</si>
  <si>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</si>
  <si>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</si>
  <si>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</si>
  <si>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</si>
  <si>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</si>
  <si>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</si>
  <si>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</si>
  <si>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</si>
  <si>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</si>
  <si>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</si>
  <si>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</si>
  <si>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</si>
  <si>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</si>
  <si>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</si>
  <si>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</si>
  <si>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</si>
  <si>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</si>
  <si>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</si>
  <si>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</si>
  <si>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</si>
  <si>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</si>
  <si>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</si>
  <si>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</si>
  <si>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</si>
  <si>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</si>
  <si>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</si>
  <si>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</si>
  <si>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</si>
  <si>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</si>
  <si>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</si>
  <si>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</si>
  <si>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</si>
  <si>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</si>
  <si>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</si>
  <si>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</si>
  <si>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</si>
  <si>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</si>
  <si>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</si>
  <si>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</si>
  <si>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</si>
  <si>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</si>
  <si>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</si>
  <si>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</si>
  <si>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</si>
  <si>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</si>
  <si>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</si>
  <si>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</si>
  <si>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</si>
  <si>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</si>
  <si>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</si>
  <si>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</si>
  <si>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</si>
  <si>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</si>
  <si>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</si>
  <si>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</si>
  <si>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</si>
  <si>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</si>
  <si>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</si>
  <si>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</si>
  <si>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</si>
  <si>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</si>
  <si>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</si>
  <si>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</si>
  <si>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</si>
  <si>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</si>
  <si>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</si>
  <si>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</si>
  <si>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</si>
  <si>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</si>
  <si>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</si>
  <si>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</si>
  <si>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</si>
  <si>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</si>
  <si>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</si>
  <si>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</si>
  <si>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</si>
  <si>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</si>
  <si>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</si>
  <si>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</si>
  <si>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</si>
  <si>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</si>
  <si>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</si>
  <si>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</si>
  <si>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</si>
  <si>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</si>
  <si>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</si>
  <si>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</si>
  <si>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</si>
  <si>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</si>
  <si>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</si>
  <si>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</si>
  <si>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</si>
  <si>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</si>
  <si>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</si>
  <si>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</si>
  <si>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</si>
  <si>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</si>
  <si>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</si>
  <si>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</si>
  <si>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</si>
  <si>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</si>
  <si>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</si>
  <si>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</si>
  <si>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</si>
  <si>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</si>
  <si>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</si>
  <si>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</si>
  <si>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</si>
  <si>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</si>
  <si>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</si>
  <si>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</si>
  <si>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</si>
  <si>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</si>
  <si>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</si>
  <si>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</si>
  <si>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</si>
  <si>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</si>
  <si>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Courroies</t>
  </si>
  <si>
    <t>Tx Marge</t>
  </si>
  <si>
    <t xml:space="preserve">PRIX par maintenance </t>
  </si>
  <si>
    <t>Prix d'achat des Kits/Huile/MO</t>
  </si>
  <si>
    <t>Prix Vente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</si>
  <si>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</si>
  <si>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</si>
  <si>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</si>
  <si>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</si>
  <si>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</si>
  <si>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</si>
  <si>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</si>
  <si>
    <t>SEBM</t>
  </si>
  <si>
    <t>ROLLAIR</t>
  </si>
  <si>
    <t>RLR</t>
  </si>
  <si>
    <t>h5A003</t>
  </si>
  <si>
    <t>a5a001</t>
  </si>
  <si>
    <t>s1p002k</t>
  </si>
  <si>
    <t>xpz1250</t>
  </si>
  <si>
    <t>huile</t>
  </si>
  <si>
    <t>vr46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</si>
</sst>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C15" sqref="C15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9.5703125" customWidth="1"/>
    <col min="8" max="8" width="8" customWidth="1"/>
  </cols>
  <sheetData>
    <row r="1" spans="1:16" s="22" customFormat="1" ht="38.25">
      <c r="A1" s="83"/>
      <c r="B1" s="83"/>
      <c r="C1" s="88" t="s">
        <v>281</v>
      </c>
      <c r="D1" s="89" t="s">
        <v>279</v>
      </c>
      <c r="E1" s="90" t="s">
        <v>282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288</v>
      </c>
      <c r="B2" s="107" t="s">
        <v>290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284</v>
      </c>
      <c r="B3" s="107" t="s">
        <v>291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283</v>
      </c>
      <c r="B4" s="107" t="s">
        <v>292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285</v>
      </c>
      <c r="B5" s="107">
        <v>2000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286</v>
      </c>
      <c r="B6" s="107">
        <v>6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287</v>
      </c>
      <c r="B7" s="107">
        <f>IF(B5=2000,1,IF(B5=4000,2,IF(B5=6000,3,IF(B5=8000,4))))</f>
        <v>1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289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/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 t="s">
        <v>293</v>
      </c>
      <c r="B10" s="91"/>
      <c r="C10" s="109">
        <v>11.47</v>
      </c>
      <c r="D10" s="107">
        <v>2</v>
      </c>
      <c r="E10" s="110">
        <f>C10*D10</f>
        <v>22.94</v>
      </c>
      <c r="F10" s="97">
        <v>1</v>
      </c>
      <c r="G10" s="91"/>
      <c r="H10" s="91"/>
      <c r="I10" s="96">
        <f t="shared" ref="I10:I19" si="0">E10*F10</f>
        <v>22.94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100" t="s">
        <v>294</v>
      </c>
      <c r="B11" s="91"/>
      <c r="C11" s="109">
        <v>18.88</v>
      </c>
      <c r="D11" s="107">
        <v>2</v>
      </c>
      <c r="E11" s="110">
        <f t="shared" ref="E11:E19" si="1">C11*D11</f>
        <v>37.76</v>
      </c>
      <c r="F11" s="97">
        <v>1</v>
      </c>
      <c r="G11" s="91"/>
      <c r="H11" s="91"/>
      <c r="I11" s="96">
        <f t="shared" si="0"/>
        <v>37.76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 t="s">
        <v>295</v>
      </c>
      <c r="B12" s="91"/>
      <c r="C12" s="109">
        <v>53.33</v>
      </c>
      <c r="D12" s="107">
        <v>2</v>
      </c>
      <c r="E12" s="110">
        <f t="shared" si="1"/>
        <v>106.66</v>
      </c>
      <c r="F12" s="97">
        <v>1</v>
      </c>
      <c r="G12" s="91"/>
      <c r="H12" s="91"/>
      <c r="I12" s="96">
        <f t="shared" si="0"/>
        <v>106.66</v>
      </c>
      <c r="J12" s="91"/>
      <c r="L12" s="5"/>
    </row>
    <row r="13" spans="1:16" ht="15" customHeight="1">
      <c r="A13" s="100" t="s">
        <v>278</v>
      </c>
      <c r="B13" s="91" t="s">
        <v>296</v>
      </c>
      <c r="C13" s="109">
        <v>25.74</v>
      </c>
      <c r="D13" s="107">
        <v>2</v>
      </c>
      <c r="E13" s="110">
        <f t="shared" si="1"/>
        <v>51.48</v>
      </c>
      <c r="F13" s="97">
        <v>1</v>
      </c>
      <c r="G13" s="91"/>
      <c r="H13" s="91"/>
      <c r="I13" s="96">
        <f t="shared" si="0"/>
        <v>51.48</v>
      </c>
      <c r="J13" s="91"/>
      <c r="K13" s="22"/>
      <c r="L13" s="22"/>
      <c r="M13" s="22"/>
      <c r="N13" s="22"/>
      <c r="O13" s="22"/>
      <c r="P13" s="22"/>
    </row>
    <row r="14" spans="1:16" s="22" customFormat="1" ht="15" customHeight="1">
      <c r="A14" s="100" t="s">
        <v>276</v>
      </c>
      <c r="B14" s="91"/>
      <c r="C14" s="109">
        <v>310</v>
      </c>
      <c r="D14" s="107">
        <v>1.3</v>
      </c>
      <c r="E14" s="110">
        <f t="shared" si="1"/>
        <v>403</v>
      </c>
      <c r="F14" s="97">
        <v>1</v>
      </c>
      <c r="G14" s="91"/>
      <c r="H14" s="91"/>
      <c r="I14" s="96">
        <f t="shared" si="0"/>
        <v>403</v>
      </c>
      <c r="J14" s="91"/>
    </row>
    <row r="15" spans="1:16" ht="15" customHeight="1">
      <c r="A15" s="100"/>
      <c r="B15" s="91"/>
      <c r="C15" s="109"/>
      <c r="D15" s="107">
        <v>1.67</v>
      </c>
      <c r="E15" s="110">
        <f t="shared" si="1"/>
        <v>0</v>
      </c>
      <c r="F15" s="97">
        <v>0</v>
      </c>
      <c r="G15" s="91"/>
      <c r="H15" s="91"/>
      <c r="I15" s="96">
        <f t="shared" si="0"/>
        <v>0</v>
      </c>
      <c r="J15" s="91"/>
      <c r="K15" s="22"/>
      <c r="L15" s="22"/>
      <c r="M15" s="22"/>
      <c r="N15" s="22"/>
      <c r="O15" s="22"/>
      <c r="P15" s="22"/>
    </row>
    <row r="16" spans="1:16" ht="15" customHeight="1">
      <c r="A16" s="100" t="s">
        <v>297</v>
      </c>
      <c r="B16" s="91" t="s">
        <v>298</v>
      </c>
      <c r="C16" s="109">
        <v>53.75</v>
      </c>
      <c r="D16" s="107">
        <v>2</v>
      </c>
      <c r="E16" s="110">
        <f t="shared" si="1"/>
        <v>107.5</v>
      </c>
      <c r="F16" s="97">
        <v>1</v>
      </c>
      <c r="G16" s="91"/>
      <c r="H16" s="91"/>
      <c r="I16" s="96">
        <f t="shared" si="0"/>
        <v>107.5</v>
      </c>
      <c r="J16" s="91"/>
      <c r="K16" s="22"/>
      <c r="L16" s="22"/>
      <c r="M16" s="22"/>
      <c r="N16" s="22"/>
      <c r="O16" s="22"/>
      <c r="P16" s="22"/>
    </row>
    <row r="17" spans="1:16" ht="15" customHeight="1">
      <c r="A17" s="100"/>
      <c r="B17" s="91"/>
      <c r="C17" s="109"/>
      <c r="D17" s="107">
        <v>0</v>
      </c>
      <c r="E17" s="110">
        <f t="shared" si="1"/>
        <v>0</v>
      </c>
      <c r="F17" s="97">
        <v>1</v>
      </c>
      <c r="G17" s="91"/>
      <c r="H17" s="91"/>
      <c r="I17" s="96">
        <f t="shared" si="0"/>
        <v>0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/>
      <c r="B18" s="91"/>
      <c r="C18" s="109"/>
      <c r="D18" s="107">
        <v>1.67</v>
      </c>
      <c r="E18" s="110">
        <f t="shared" si="1"/>
        <v>0</v>
      </c>
      <c r="F18" s="97">
        <v>0</v>
      </c>
      <c r="G18" s="91"/>
      <c r="H18" s="91"/>
      <c r="I18" s="96">
        <f t="shared" si="0"/>
        <v>0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19</v>
      </c>
      <c r="B19" s="91"/>
      <c r="C19" s="109">
        <v>8</v>
      </c>
      <c r="D19" s="107">
        <v>1.67</v>
      </c>
      <c r="E19" s="110">
        <f t="shared" si="1"/>
        <v>13.36</v>
      </c>
      <c r="F19" s="97">
        <v>1</v>
      </c>
      <c r="G19" s="91"/>
      <c r="H19" s="91"/>
      <c r="I19" s="96">
        <f t="shared" si="0"/>
        <v>13.36</v>
      </c>
      <c r="J19" s="91"/>
      <c r="P19" s="22"/>
    </row>
    <row r="20" spans="1:16" ht="15" customHeight="1">
      <c r="A20" s="100"/>
      <c r="B20" s="91"/>
      <c r="C20" s="109"/>
      <c r="D20" s="107"/>
      <c r="E20" s="110"/>
      <c r="F20" s="97"/>
      <c r="G20" s="91"/>
      <c r="H20" s="91"/>
      <c r="I20" s="91"/>
      <c r="J20" s="91"/>
    </row>
    <row r="21" spans="1:16" ht="15" customHeight="1">
      <c r="A21" s="100"/>
      <c r="B21" s="91"/>
      <c r="C21" s="94"/>
      <c r="D21" s="111"/>
      <c r="E21" s="95"/>
      <c r="F21" s="93"/>
      <c r="G21" s="91"/>
      <c r="H21" s="96"/>
      <c r="I21" s="83"/>
      <c r="J21" s="96">
        <f>SUM(I10:I21)</f>
        <v>742.7</v>
      </c>
    </row>
    <row r="22" spans="1:16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91"/>
    </row>
    <row r="23" spans="1:16">
      <c r="A23" s="91"/>
      <c r="B23" s="91"/>
      <c r="C23" s="83"/>
      <c r="D23" s="83"/>
      <c r="E23" s="91"/>
      <c r="F23" s="83"/>
      <c r="G23" s="83"/>
      <c r="H23" s="83"/>
      <c r="I23" s="83"/>
      <c r="J23" s="83"/>
    </row>
    <row r="24" spans="1:16">
      <c r="A24" s="83"/>
      <c r="B24" s="83"/>
      <c r="C24" s="83"/>
      <c r="D24" s="83"/>
      <c r="E24" s="91"/>
      <c r="F24" s="91"/>
      <c r="G24" s="100">
        <v>2020</v>
      </c>
      <c r="H24" s="96">
        <f>J21</f>
        <v>742.7</v>
      </c>
      <c r="I24" s="96">
        <f>H24*B8</f>
        <v>29.708000000000002</v>
      </c>
      <c r="J24" s="91"/>
    </row>
    <row r="25" spans="1:16">
      <c r="A25" s="91" t="str">
        <f>"Augmentation en "&amp;B6&amp;" ans "</f>
        <v xml:space="preserve">Augmentation en 6 ans </v>
      </c>
      <c r="B25" s="102">
        <f>IF(B6=6,J29,IF(B6=5,J28,IF(B6=4,J27,IF(B6=3,J26,IF(B6=3,J25,IF(B6=2,J25))))))</f>
        <v>160.90811061248002</v>
      </c>
      <c r="C25" s="83"/>
      <c r="D25" s="101"/>
      <c r="E25" s="91"/>
      <c r="F25" s="100">
        <v>2</v>
      </c>
      <c r="G25" s="100">
        <v>2021</v>
      </c>
      <c r="H25" s="96">
        <f>H24+I24</f>
        <v>772.40800000000002</v>
      </c>
      <c r="I25" s="96">
        <f>H25*B8</f>
        <v>30.896320000000003</v>
      </c>
      <c r="J25" s="96">
        <f>SUM(I24)</f>
        <v>29.708000000000002</v>
      </c>
      <c r="K25" s="5"/>
    </row>
    <row r="26" spans="1:16">
      <c r="A26" s="91"/>
      <c r="B26" s="100"/>
      <c r="C26" s="101"/>
      <c r="D26" s="101"/>
      <c r="E26" s="91"/>
      <c r="F26" s="100">
        <v>3</v>
      </c>
      <c r="G26" s="100">
        <v>2022</v>
      </c>
      <c r="H26" s="96">
        <f>H25+I25</f>
        <v>803.30431999999996</v>
      </c>
      <c r="I26" s="96">
        <f>H26*B8</f>
        <v>32.132172799999999</v>
      </c>
      <c r="J26" s="96">
        <f>SUM(I24:I25)</f>
        <v>60.604320000000001</v>
      </c>
    </row>
    <row r="27" spans="1:16">
      <c r="A27" s="91" t="s">
        <v>280</v>
      </c>
      <c r="B27" s="103">
        <f>(J21)+(B25/B6)</f>
        <v>769.51801843541341</v>
      </c>
      <c r="C27" s="91"/>
      <c r="D27" s="91"/>
      <c r="E27" s="91"/>
      <c r="F27" s="100">
        <v>4</v>
      </c>
      <c r="G27" s="100">
        <v>2023</v>
      </c>
      <c r="H27" s="96">
        <f>H26+I26</f>
        <v>835.4364928</v>
      </c>
      <c r="I27" s="96">
        <f>H27*B8</f>
        <v>33.417459712000003</v>
      </c>
      <c r="J27" s="96">
        <f>SUM(I24:I26)</f>
        <v>92.736492800000008</v>
      </c>
    </row>
    <row r="28" spans="1:16">
      <c r="A28" s="91"/>
      <c r="B28" s="91"/>
      <c r="C28" s="93"/>
      <c r="D28" s="91"/>
      <c r="E28" s="91"/>
      <c r="F28" s="100">
        <v>5</v>
      </c>
      <c r="G28" s="100">
        <v>2024</v>
      </c>
      <c r="H28" s="96">
        <f>H27+I27</f>
        <v>868.85395251199998</v>
      </c>
      <c r="I28" s="96">
        <f>H28*B8</f>
        <v>34.754158100479998</v>
      </c>
      <c r="J28" s="96">
        <f>SUM(I24:I27)</f>
        <v>126.15395251200002</v>
      </c>
    </row>
    <row r="29" spans="1:16">
      <c r="A29" s="91"/>
      <c r="B29" s="91"/>
      <c r="C29" s="91"/>
      <c r="D29" s="91"/>
      <c r="E29" s="91"/>
      <c r="F29" s="100">
        <v>6</v>
      </c>
      <c r="G29" s="100">
        <v>2025</v>
      </c>
      <c r="H29" s="96">
        <f>H28+I28</f>
        <v>903.60811061248</v>
      </c>
      <c r="I29" s="96"/>
      <c r="J29" s="96">
        <f>SUM(I24:I28)</f>
        <v>160.90811061248002</v>
      </c>
    </row>
    <row r="30" spans="1:16" s="22" customFormat="1">
      <c r="A30" s="91"/>
      <c r="B30" s="91"/>
      <c r="C30" s="91"/>
      <c r="D30" s="91"/>
      <c r="E30" s="91"/>
      <c r="F30" s="112" t="str">
        <f>"Somme d'augmentation sur "&amp;B6&amp;" ans :"</f>
        <v>Somme d'augmentation sur 6 ans :</v>
      </c>
      <c r="G30" s="112"/>
      <c r="H30" s="113"/>
      <c r="I30" s="114">
        <f>IF(B6=6,J29,IF(B6=5,J28,IF(B6=4,J27,IF(B6=3,J26,IF(B6=3,J25,IF(B6=2,J25))))))</f>
        <v>160.90811061248002</v>
      </c>
      <c r="J30" s="91"/>
    </row>
    <row r="31" spans="1:16">
      <c r="A31" s="115" t="str">
        <f>"PRIX par maintenance lissée sur "&amp;B6&amp;" ans :"</f>
        <v>PRIX par maintenance lissée sur 6 ans :</v>
      </c>
      <c r="B31" s="116">
        <f>B27</f>
        <v>769.51801843541341</v>
      </c>
      <c r="C31" s="91"/>
      <c r="D31" s="83"/>
      <c r="E31" s="83"/>
      <c r="F31" s="83"/>
      <c r="G31" s="83"/>
      <c r="H31" s="84"/>
      <c r="I31" s="83"/>
      <c r="J31" s="83"/>
    </row>
    <row r="32" spans="1:16">
      <c r="A32" s="87"/>
      <c r="B32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SFACS</cp:lastModifiedBy>
  <cp:lastPrinted>2020-06-17T10:04:47Z</cp:lastPrinted>
  <dcterms:created xsi:type="dcterms:W3CDTF">2016-04-22T06:30:39Z</dcterms:created>
  <dcterms:modified xsi:type="dcterms:W3CDTF">2020-07-30T14:33:15Z</dcterms:modified>
</cp:coreProperties>
</file>